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0730" windowHeight="1005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5725"/>
</workbook>
</file>

<file path=xl/calcChain.xml><?xml version="1.0" encoding="utf-8"?>
<calcChain xmlns="http://schemas.openxmlformats.org/spreadsheetml/2006/main">
  <c r="F10" i="2"/>
  <c r="G11" i="5" l="1"/>
  <c r="H11"/>
  <c r="I11"/>
  <c r="J11"/>
  <c r="F11"/>
  <c r="G10" i="4"/>
  <c r="H10"/>
  <c r="I10"/>
  <c r="J10"/>
  <c r="F10"/>
  <c r="G10" i="3"/>
  <c r="H10"/>
  <c r="I10"/>
  <c r="J10"/>
  <c r="F10"/>
  <c r="G10" i="2"/>
  <c r="H10"/>
  <c r="I10"/>
  <c r="J10"/>
  <c r="H11" i="1" l="1"/>
  <c r="I11"/>
  <c r="J11"/>
  <c r="G11"/>
  <c r="F31" l="1"/>
  <c r="F31" i="5" l="1"/>
  <c r="F30" i="4"/>
  <c r="F30" i="3"/>
  <c r="F30" i="2"/>
  <c r="F11" i="1" l="1"/>
</calcChain>
</file>

<file path=xl/sharedStrings.xml><?xml version="1.0" encoding="utf-8"?>
<sst xmlns="http://schemas.openxmlformats.org/spreadsheetml/2006/main" count="345" uniqueCount="94">
  <si>
    <t>Школа</t>
  </si>
  <si>
    <t>отд/корп</t>
  </si>
  <si>
    <t>день</t>
  </si>
  <si>
    <t>МЕНЮ № 1</t>
  </si>
  <si>
    <t>ПРИЕМ ПИЩИ</t>
  </si>
  <si>
    <t>РАЗДЕЛ</t>
  </si>
  <si>
    <t>№ РЕЦЕПТА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</si>
  <si>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</si>
  <si>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</si>
  <si>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</si>
  <si>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</si>
  <si>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</si>
  <si>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</si>
  <si>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</si>
  <si>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</si>
  <si>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</si>
  <si>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Масло сливочное</t>
  </si>
  <si>
    <t>горячий напиток</t>
  </si>
  <si>
    <t>хлеб</t>
  </si>
  <si>
    <t>Хлеб пшеничный</t>
  </si>
  <si>
    <t>ЗАВТРАК 2</t>
  </si>
  <si>
    <t>Молоко 3.2%</t>
  </si>
  <si>
    <t>МЕНЮ № 2 ( дети с ОВЗ и инвалиды)</t>
  </si>
  <si>
    <t>Икра кабачковая</t>
  </si>
  <si>
    <t>Чай с сахаром и лимоном</t>
  </si>
  <si>
    <t xml:space="preserve">Хлеб пшеничный </t>
  </si>
  <si>
    <t>ОБЕД</t>
  </si>
  <si>
    <t>закуска</t>
  </si>
  <si>
    <t>огурец свежий</t>
  </si>
  <si>
    <t>1 блюдо</t>
  </si>
  <si>
    <t>2 блюдо</t>
  </si>
  <si>
    <t>Плов с курицей</t>
  </si>
  <si>
    <t>гарнир</t>
  </si>
  <si>
    <t>сладкое</t>
  </si>
  <si>
    <t>Компот из свежемороженных ягод</t>
  </si>
  <si>
    <t>хлеб белый</t>
  </si>
  <si>
    <t>хлеб черный</t>
  </si>
  <si>
    <t>Хлеб ржаной</t>
  </si>
  <si>
    <t xml:space="preserve">Сыр </t>
  </si>
  <si>
    <t>1 неделя</t>
  </si>
  <si>
    <t>Компот из свежемороженных фруктов</t>
  </si>
  <si>
    <t>Картофельное пюре</t>
  </si>
  <si>
    <t>90/50</t>
  </si>
  <si>
    <t>Соус молочный</t>
  </si>
  <si>
    <t xml:space="preserve">Чай с сахаром </t>
  </si>
  <si>
    <t>Зелёный горошек с морковью</t>
  </si>
  <si>
    <t>Суп гороховый с курицей</t>
  </si>
  <si>
    <t>Рис отварной</t>
  </si>
  <si>
    <t>Рыба запечённая овощами</t>
  </si>
  <si>
    <t>Каша геркулесовая молочная</t>
  </si>
  <si>
    <t>8/4</t>
  </si>
  <si>
    <t>огурец солёный</t>
  </si>
  <si>
    <t>Борщ на м/к б-не со сметаной</t>
  </si>
  <si>
    <t>Печень тушеная с овощами</t>
  </si>
  <si>
    <t>Каша пшеничная молочная</t>
  </si>
  <si>
    <t>70</t>
  </si>
  <si>
    <t>Уха "Рыбацкая"</t>
  </si>
  <si>
    <t>Гречка отварная</t>
  </si>
  <si>
    <t>Фрикадельки мясные а соусе</t>
  </si>
  <si>
    <t>Компот из сухофруктов</t>
  </si>
  <si>
    <t>Макароны отварные с маслом и сыром</t>
  </si>
  <si>
    <t>216</t>
  </si>
  <si>
    <t>Салат из дайкона с маслом</t>
  </si>
  <si>
    <t>Рассольник на м/к б-не со сметаной</t>
  </si>
  <si>
    <t>Запеканка творожная с курагой</t>
  </si>
  <si>
    <t>525</t>
  </si>
  <si>
    <t>Помидор свежий</t>
  </si>
  <si>
    <t>Суп гречневый с мясными фрикадельками</t>
  </si>
  <si>
    <t>Пельмени с маслом</t>
  </si>
  <si>
    <t>Каша пшенная молочная</t>
  </si>
  <si>
    <t>Гуляш из мяса птицы</t>
  </si>
  <si>
    <t>№ 322</t>
  </si>
  <si>
    <t>№ 46</t>
  </si>
  <si>
    <t>№220</t>
  </si>
  <si>
    <t>Сыр</t>
  </si>
  <si>
    <t>№ 38</t>
  </si>
  <si>
    <t>№ 194</t>
  </si>
  <si>
    <t>№ 96</t>
  </si>
  <si>
    <t>Картофель туш. с курицей</t>
  </si>
  <si>
    <t>№ 54</t>
  </si>
  <si>
    <t>№ 304</t>
  </si>
  <si>
    <t>№ 15</t>
  </si>
  <si>
    <t xml:space="preserve">Зелён.горошек </t>
  </si>
  <si>
    <t>№ 19</t>
  </si>
  <si>
    <t>Макароны отвар.</t>
  </si>
  <si>
    <t>№ 99</t>
  </si>
  <si>
    <t>№ 250</t>
  </si>
  <si>
    <t>№ 5</t>
  </si>
  <si>
    <t>Салат из св.капуст.с морк.</t>
  </si>
  <si>
    <t>Пудинг творожный с  манкой / с молочным соусом</t>
  </si>
  <si>
    <t>№ 520 / №114</t>
  </si>
  <si>
    <t>200 / 50</t>
  </si>
  <si>
    <t>МБОУ "СОШ № 22" ПГО</t>
  </si>
  <si>
    <t>Суп вермишелевый молочный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</si>
</sst>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4" fillId="2" borderId="0" xfId="0" applyFont="1" applyFill="1"/>
    <xf numFmtId="0" fontId="4" fillId="2" borderId="8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/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0" fillId="0" borderId="0" xfId="0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6" fillId="2" borderId="15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14" xfId="0" applyFont="1" applyBorder="1"/>
    <xf numFmtId="0" fontId="11" fillId="0" borderId="8" xfId="0" applyFont="1" applyBorder="1"/>
    <xf numFmtId="0" fontId="10" fillId="2" borderId="8" xfId="0" applyFont="1" applyFill="1" applyBorder="1"/>
    <xf numFmtId="0" fontId="10" fillId="2" borderId="14" xfId="0" applyFont="1" applyFill="1" applyBorder="1"/>
    <xf numFmtId="0" fontId="12" fillId="2" borderId="8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8" xfId="0" applyFont="1" applyBorder="1" applyAlignment="1">
      <alignment horizontal="right"/>
    </xf>
    <xf numFmtId="0" fontId="13" fillId="0" borderId="8" xfId="0" applyFont="1" applyBorder="1" applyAlignment="1"/>
    <xf numFmtId="0" fontId="13" fillId="0" borderId="9" xfId="0" applyFont="1" applyBorder="1" applyAlignment="1"/>
    <xf numFmtId="0" fontId="13" fillId="0" borderId="12" xfId="0" applyFont="1" applyBorder="1" applyAlignment="1"/>
    <xf numFmtId="0" fontId="12" fillId="2" borderId="8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13" fillId="0" borderId="8" xfId="0" applyFont="1" applyBorder="1" applyAlignment="1">
      <alignment wrapText="1"/>
    </xf>
    <xf numFmtId="0" fontId="10" fillId="2" borderId="8" xfId="0" applyFont="1" applyFill="1" applyBorder="1" applyAlignment="1"/>
    <xf numFmtId="0" fontId="11" fillId="0" borderId="7" xfId="0" applyFont="1" applyBorder="1"/>
    <xf numFmtId="0" fontId="13" fillId="0" borderId="9" xfId="0" applyFont="1" applyBorder="1" applyAlignment="1">
      <alignment horizontal="right"/>
    </xf>
    <xf numFmtId="0" fontId="10" fillId="2" borderId="20" xfId="0" applyFont="1" applyFill="1" applyBorder="1"/>
    <xf numFmtId="0" fontId="12" fillId="2" borderId="20" xfId="0" applyFont="1" applyFill="1" applyBorder="1"/>
    <xf numFmtId="0" fontId="10" fillId="2" borderId="8" xfId="0" applyFont="1" applyFill="1" applyBorder="1" applyAlignment="1">
      <alignment horizontal="right"/>
    </xf>
    <xf numFmtId="49" fontId="10" fillId="2" borderId="8" xfId="0" applyNumberFormat="1" applyFont="1" applyFill="1" applyBorder="1" applyAlignment="1">
      <alignment horizontal="center" vertical="center"/>
    </xf>
    <xf numFmtId="0" fontId="11" fillId="0" borderId="22" xfId="0" applyFont="1" applyBorder="1"/>
    <xf numFmtId="0" fontId="11" fillId="0" borderId="15" xfId="0" applyFont="1" applyBorder="1"/>
    <xf numFmtId="0" fontId="10" fillId="2" borderId="15" xfId="0" applyFont="1" applyFill="1" applyBorder="1"/>
    <xf numFmtId="0" fontId="12" fillId="2" borderId="15" xfId="0" applyFont="1" applyFill="1" applyBorder="1"/>
    <xf numFmtId="0" fontId="12" fillId="2" borderId="23" xfId="0" applyFont="1" applyFill="1" applyBorder="1"/>
    <xf numFmtId="0" fontId="6" fillId="2" borderId="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8" xfId="0" applyFont="1" applyBorder="1"/>
    <xf numFmtId="0" fontId="0" fillId="0" borderId="8" xfId="0" applyBorder="1"/>
    <xf numFmtId="0" fontId="9" fillId="0" borderId="8" xfId="0" applyFont="1" applyBorder="1" applyAlignment="1">
      <alignment vertical="top" wrapText="1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0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1" xfId="0" applyFont="1" applyBorder="1"/>
    <xf numFmtId="0" fontId="9" fillId="0" borderId="11" xfId="0" applyFont="1" applyBorder="1" applyAlignment="1">
      <alignment horizontal="right"/>
    </xf>
    <xf numFmtId="0" fontId="10" fillId="2" borderId="0" xfId="0" applyFont="1" applyFill="1" applyBorder="1"/>
    <xf numFmtId="0" fontId="9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" fillId="2" borderId="16" xfId="0" applyFont="1" applyFill="1" applyBorder="1" applyAlignment="1">
      <alignment horizontal="left" vertical="center"/>
    </xf>
    <xf numFmtId="0" fontId="0" fillId="0" borderId="15" xfId="0" applyFont="1" applyBorder="1" applyAlignment="1">
      <alignment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top" wrapText="1"/>
    </xf>
    <xf numFmtId="0" fontId="0" fillId="0" borderId="11" xfId="0" applyBorder="1"/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/>
    <xf numFmtId="0" fontId="9" fillId="0" borderId="15" xfId="0" applyFont="1" applyBorder="1" applyAlignment="1">
      <alignment horizontal="right"/>
    </xf>
    <xf numFmtId="0" fontId="0" fillId="0" borderId="0" xfId="0" applyFont="1"/>
    <xf numFmtId="0" fontId="0" fillId="0" borderId="8" xfId="0" applyBorder="1" applyAlignment="1">
      <alignment horizontal="right"/>
    </xf>
    <xf numFmtId="0" fontId="2" fillId="2" borderId="11" xfId="0" applyFont="1" applyFill="1" applyBorder="1" applyAlignment="1">
      <alignment horizontal="right" vertical="center"/>
    </xf>
    <xf numFmtId="14" fontId="4" fillId="2" borderId="8" xfId="0" applyNumberFormat="1" applyFont="1" applyFill="1" applyBorder="1"/>
    <xf numFmtId="0" fontId="7" fillId="0" borderId="0" xfId="0" applyFont="1" applyBorder="1" applyAlignment="1"/>
    <xf numFmtId="0" fontId="4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70"/>
  <sheetViews>
    <sheetView workbookViewId="0">
      <selection activeCell="J2" sqref="J2"/>
    </sheetView>
  </sheetViews>
  <sheetFormatPr defaultRowHeight="15"/>
  <cols>
    <col min="1" max="1" width="18.42578125" customWidth="1"/>
    <col min="2" max="2" width="17.85546875" customWidth="1"/>
    <col min="4" max="4" width="29.5703125" customWidth="1"/>
    <col min="6" max="6" width="7.85546875" customWidth="1"/>
    <col min="10" max="10" width="11" customWidth="1"/>
  </cols>
  <sheetData>
    <row r="2" spans="1:19">
      <c r="A2" s="11" t="s">
        <v>0</v>
      </c>
      <c r="B2" s="134" t="s">
        <v>92</v>
      </c>
      <c r="C2" s="135"/>
      <c r="D2" s="136"/>
      <c r="E2" s="11" t="s">
        <v>1</v>
      </c>
      <c r="F2" s="12"/>
      <c r="G2" s="11"/>
      <c r="H2" s="11"/>
      <c r="I2" s="11" t="s">
        <v>2</v>
      </c>
      <c r="J2" s="117">
        <v>44697</v>
      </c>
      <c r="L2" t="s">
        <v>39</v>
      </c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.75" thickBot="1">
      <c r="A4" s="2"/>
      <c r="B4" s="2"/>
      <c r="C4" s="119" t="s">
        <v>3</v>
      </c>
      <c r="D4" s="119"/>
      <c r="E4" s="119"/>
      <c r="F4" s="119"/>
      <c r="G4" s="2"/>
      <c r="H4" s="2"/>
      <c r="I4" s="2"/>
      <c r="J4" s="2"/>
    </row>
    <row r="5" spans="1:19" ht="25.5">
      <c r="A5" s="3" t="s">
        <v>4</v>
      </c>
      <c r="B5" s="4" t="s">
        <v>5</v>
      </c>
      <c r="C5" s="5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4" t="s">
        <v>11</v>
      </c>
      <c r="I5" s="4" t="s">
        <v>12</v>
      </c>
      <c r="J5" s="7" t="s">
        <v>13</v>
      </c>
    </row>
    <row r="6" spans="1:19">
      <c r="A6" s="130" t="s">
        <v>14</v>
      </c>
      <c r="B6" s="15" t="s">
        <v>15</v>
      </c>
      <c r="C6" s="91" t="s">
        <v>75</v>
      </c>
      <c r="D6" s="91" t="s">
        <v>69</v>
      </c>
      <c r="E6" s="89">
        <v>230</v>
      </c>
      <c r="F6" s="55">
        <v>31.29</v>
      </c>
      <c r="G6" s="55">
        <v>191.35</v>
      </c>
      <c r="H6" s="55">
        <v>7.25</v>
      </c>
      <c r="I6" s="55">
        <v>4.0359999999999996</v>
      </c>
      <c r="J6" s="55">
        <v>27.05</v>
      </c>
      <c r="L6" s="26"/>
      <c r="M6" s="26"/>
      <c r="N6" s="26"/>
      <c r="O6" s="97"/>
      <c r="P6" s="97"/>
      <c r="Q6" s="97"/>
      <c r="R6" s="97"/>
      <c r="S6" s="97"/>
    </row>
    <row r="7" spans="1:19">
      <c r="A7" s="131"/>
      <c r="B7" s="22" t="s">
        <v>17</v>
      </c>
      <c r="C7" s="94" t="s">
        <v>76</v>
      </c>
      <c r="D7" s="95" t="s">
        <v>44</v>
      </c>
      <c r="E7" s="96">
        <v>200</v>
      </c>
      <c r="F7" s="55">
        <v>4</v>
      </c>
      <c r="G7" s="55">
        <v>57.19</v>
      </c>
      <c r="H7" s="55">
        <v>0.2</v>
      </c>
      <c r="I7" s="55"/>
      <c r="J7" s="55">
        <v>15.04</v>
      </c>
      <c r="L7" s="99"/>
      <c r="M7" s="99"/>
      <c r="N7" s="99"/>
      <c r="O7" s="97"/>
      <c r="P7" s="97"/>
      <c r="Q7" s="97"/>
      <c r="R7" s="97"/>
      <c r="S7" s="97"/>
    </row>
    <row r="8" spans="1:19">
      <c r="A8" s="131"/>
      <c r="B8" s="20" t="s">
        <v>18</v>
      </c>
      <c r="C8" s="89" t="s">
        <v>71</v>
      </c>
      <c r="D8" s="89" t="s">
        <v>19</v>
      </c>
      <c r="E8" s="89">
        <v>50</v>
      </c>
      <c r="F8" s="55">
        <v>6</v>
      </c>
      <c r="G8" s="55">
        <v>113</v>
      </c>
      <c r="H8" s="55">
        <v>3.8</v>
      </c>
      <c r="I8" s="55">
        <v>0.45</v>
      </c>
      <c r="J8" s="55">
        <v>24.83</v>
      </c>
      <c r="L8" s="98"/>
      <c r="M8" s="35"/>
      <c r="N8" s="36"/>
      <c r="O8" s="97"/>
      <c r="P8" s="97"/>
      <c r="Q8" s="97"/>
      <c r="R8" s="97"/>
      <c r="S8" s="97"/>
    </row>
    <row r="9" spans="1:19" s="23" customFormat="1">
      <c r="A9" s="131"/>
      <c r="B9" s="21"/>
      <c r="C9" s="90" t="s">
        <v>72</v>
      </c>
      <c r="D9" s="91" t="s">
        <v>16</v>
      </c>
      <c r="E9" s="92">
        <v>10</v>
      </c>
      <c r="F9" s="55">
        <v>10.71</v>
      </c>
      <c r="G9" s="55">
        <v>66.099999999999994</v>
      </c>
      <c r="H9" s="55">
        <v>0.13</v>
      </c>
      <c r="I9" s="55">
        <v>7.25</v>
      </c>
      <c r="J9" s="55">
        <v>0.09</v>
      </c>
    </row>
    <row r="10" spans="1:19" s="23" customFormat="1">
      <c r="A10" s="131"/>
      <c r="B10" s="21"/>
      <c r="C10" s="93" t="s">
        <v>73</v>
      </c>
      <c r="D10" s="93" t="s">
        <v>74</v>
      </c>
      <c r="E10" s="93">
        <v>15</v>
      </c>
      <c r="F10" s="55">
        <v>13</v>
      </c>
      <c r="G10" s="55">
        <v>54.15</v>
      </c>
      <c r="H10" s="55">
        <v>4.0199999999999996</v>
      </c>
      <c r="I10" s="55">
        <v>4.0949999999999998</v>
      </c>
      <c r="J10" s="55"/>
    </row>
    <row r="11" spans="1:19">
      <c r="A11" s="132"/>
      <c r="B11" s="9"/>
      <c r="C11" s="55"/>
      <c r="D11" s="56"/>
      <c r="E11" s="55"/>
      <c r="F11" s="57">
        <f>F6+F7+F8+F9+F10</f>
        <v>65</v>
      </c>
      <c r="G11" s="57">
        <f>G6+G7+G8+G9+G10</f>
        <v>481.78999999999996</v>
      </c>
      <c r="H11" s="57">
        <f>H6+H7+H8+H9+H10</f>
        <v>15.4</v>
      </c>
      <c r="I11" s="57">
        <f>I6+I7+I8+I9+I10</f>
        <v>15.831</v>
      </c>
      <c r="J11" s="57">
        <f>J6+J7+J8+J9+J10</f>
        <v>67.010000000000005</v>
      </c>
    </row>
    <row r="12" spans="1:19" ht="15.75" thickBot="1">
      <c r="A12" s="18" t="s">
        <v>20</v>
      </c>
      <c r="B12" s="10"/>
      <c r="C12" s="58"/>
      <c r="D12" s="58" t="s">
        <v>21</v>
      </c>
      <c r="E12" s="58">
        <v>0.2</v>
      </c>
      <c r="F12" s="58">
        <v>20</v>
      </c>
      <c r="G12" s="58">
        <v>104</v>
      </c>
      <c r="H12" s="58">
        <v>6</v>
      </c>
      <c r="I12" s="58">
        <v>5</v>
      </c>
      <c r="J12" s="59">
        <v>9</v>
      </c>
    </row>
    <row r="13" spans="1:19">
      <c r="A13" s="1"/>
      <c r="B13" s="1"/>
      <c r="C13" s="60"/>
      <c r="D13" s="60"/>
      <c r="E13" s="60"/>
      <c r="F13" s="60"/>
      <c r="G13" s="60"/>
      <c r="H13" s="60"/>
      <c r="I13" s="60"/>
      <c r="J13" s="60"/>
    </row>
    <row r="14" spans="1:19">
      <c r="A14" s="1"/>
      <c r="B14" s="1"/>
      <c r="C14" s="60"/>
      <c r="D14" s="60"/>
      <c r="E14" s="60"/>
      <c r="F14" s="60"/>
      <c r="G14" s="60"/>
      <c r="H14" s="60"/>
      <c r="I14" s="60"/>
      <c r="J14" s="60"/>
    </row>
    <row r="15" spans="1:19" ht="15.75" thickBot="1">
      <c r="A15" s="2"/>
      <c r="B15" s="2"/>
      <c r="C15" s="133" t="s">
        <v>22</v>
      </c>
      <c r="D15" s="133"/>
      <c r="E15" s="133"/>
      <c r="F15" s="133"/>
      <c r="G15" s="60"/>
      <c r="H15" s="60"/>
      <c r="I15" s="60"/>
      <c r="J15" s="60"/>
    </row>
    <row r="16" spans="1:19" ht="24">
      <c r="A16" s="3" t="s">
        <v>4</v>
      </c>
      <c r="B16" s="4" t="s">
        <v>5</v>
      </c>
      <c r="C16" s="61" t="s">
        <v>6</v>
      </c>
      <c r="D16" s="62" t="s">
        <v>7</v>
      </c>
      <c r="E16" s="61" t="s">
        <v>8</v>
      </c>
      <c r="F16" s="62" t="s">
        <v>9</v>
      </c>
      <c r="G16" s="61" t="s">
        <v>10</v>
      </c>
      <c r="H16" s="62" t="s">
        <v>11</v>
      </c>
      <c r="I16" s="62" t="s">
        <v>12</v>
      </c>
      <c r="J16" s="63" t="s">
        <v>13</v>
      </c>
    </row>
    <row r="17" spans="1:10">
      <c r="A17" s="127" t="s">
        <v>14</v>
      </c>
      <c r="B17" s="50" t="s">
        <v>15</v>
      </c>
      <c r="C17" s="52">
        <v>93</v>
      </c>
      <c r="D17" s="64" t="s">
        <v>93</v>
      </c>
      <c r="E17" s="65">
        <v>200</v>
      </c>
      <c r="F17" s="55">
        <v>30.29</v>
      </c>
      <c r="G17" s="66">
        <v>193.56</v>
      </c>
      <c r="H17" s="66">
        <v>7.23</v>
      </c>
      <c r="I17" s="66">
        <v>4.0599999999999996</v>
      </c>
      <c r="J17" s="67">
        <v>26.91</v>
      </c>
    </row>
    <row r="18" spans="1:10">
      <c r="A18" s="128"/>
      <c r="B18" s="16" t="s">
        <v>17</v>
      </c>
      <c r="C18" s="52">
        <v>137</v>
      </c>
      <c r="D18" s="64" t="s">
        <v>24</v>
      </c>
      <c r="E18" s="65">
        <v>200</v>
      </c>
      <c r="F18" s="55">
        <v>5</v>
      </c>
      <c r="G18" s="66">
        <v>58.74</v>
      </c>
      <c r="H18" s="66">
        <v>0.245</v>
      </c>
      <c r="I18" s="66"/>
      <c r="J18" s="67">
        <v>15.22</v>
      </c>
    </row>
    <row r="19" spans="1:10">
      <c r="A19" s="128"/>
      <c r="B19" s="15" t="s">
        <v>18</v>
      </c>
      <c r="C19" s="52">
        <v>322</v>
      </c>
      <c r="D19" s="64" t="s">
        <v>25</v>
      </c>
      <c r="E19" s="65">
        <v>50</v>
      </c>
      <c r="F19" s="55">
        <v>6</v>
      </c>
      <c r="G19" s="66">
        <v>113</v>
      </c>
      <c r="H19" s="66">
        <v>3.8</v>
      </c>
      <c r="I19" s="66">
        <v>0.45</v>
      </c>
      <c r="J19" s="67">
        <v>24.83</v>
      </c>
    </row>
    <row r="20" spans="1:10" s="23" customFormat="1">
      <c r="A20" s="128"/>
      <c r="B20" s="15"/>
      <c r="C20" s="52">
        <v>46</v>
      </c>
      <c r="D20" s="64" t="s">
        <v>16</v>
      </c>
      <c r="E20" s="65">
        <v>10</v>
      </c>
      <c r="F20" s="55">
        <v>10.71</v>
      </c>
      <c r="G20" s="66">
        <v>66.099999999999994</v>
      </c>
      <c r="H20" s="66">
        <v>0.13</v>
      </c>
      <c r="I20" s="66">
        <v>7.25</v>
      </c>
      <c r="J20" s="68">
        <v>0.09</v>
      </c>
    </row>
    <row r="21" spans="1:10" s="23" customFormat="1">
      <c r="A21" s="128"/>
      <c r="B21" s="15"/>
      <c r="C21" s="52">
        <v>220</v>
      </c>
      <c r="D21" s="53" t="s">
        <v>38</v>
      </c>
      <c r="E21" s="54">
        <v>15</v>
      </c>
      <c r="F21" s="55">
        <v>13</v>
      </c>
      <c r="G21" s="55">
        <v>54.15</v>
      </c>
      <c r="H21" s="55">
        <v>4.0199999999999996</v>
      </c>
      <c r="I21" s="55">
        <v>4.0949999999999998</v>
      </c>
      <c r="J21" s="55"/>
    </row>
    <row r="22" spans="1:10" s="23" customFormat="1">
      <c r="A22" s="128"/>
      <c r="B22" s="15"/>
      <c r="C22" s="52"/>
      <c r="D22" s="53"/>
      <c r="E22" s="54"/>
      <c r="F22" s="55"/>
      <c r="G22" s="69">
        <v>485.55</v>
      </c>
      <c r="H22" s="69">
        <v>15.425000000000001</v>
      </c>
      <c r="I22" s="69">
        <v>15.855</v>
      </c>
      <c r="J22" s="69">
        <v>67.05</v>
      </c>
    </row>
    <row r="23" spans="1:10" ht="15.75" thickBot="1">
      <c r="A23" s="19" t="s">
        <v>20</v>
      </c>
      <c r="B23" s="8"/>
      <c r="C23" s="70"/>
      <c r="D23" s="58" t="s">
        <v>21</v>
      </c>
      <c r="E23" s="58">
        <v>0.2</v>
      </c>
      <c r="F23" s="58">
        <v>20</v>
      </c>
      <c r="G23" s="58">
        <v>104</v>
      </c>
      <c r="H23" s="58">
        <v>6</v>
      </c>
      <c r="I23" s="58">
        <v>5</v>
      </c>
      <c r="J23" s="59">
        <v>9</v>
      </c>
    </row>
    <row r="24" spans="1:10">
      <c r="A24" s="127" t="s">
        <v>26</v>
      </c>
      <c r="B24" s="15" t="s">
        <v>27</v>
      </c>
      <c r="C24" s="70">
        <v>13</v>
      </c>
      <c r="D24" s="64" t="s">
        <v>28</v>
      </c>
      <c r="E24" s="65">
        <v>60</v>
      </c>
      <c r="F24" s="55">
        <v>2</v>
      </c>
      <c r="G24" s="66">
        <v>6</v>
      </c>
      <c r="H24" s="66">
        <v>0.42</v>
      </c>
      <c r="I24" s="66"/>
      <c r="J24" s="67">
        <v>1.08</v>
      </c>
    </row>
    <row r="25" spans="1:10">
      <c r="A25" s="128"/>
      <c r="B25" s="15" t="s">
        <v>29</v>
      </c>
      <c r="C25" s="70">
        <v>42</v>
      </c>
      <c r="D25" s="71" t="s">
        <v>46</v>
      </c>
      <c r="E25" s="65">
        <v>200</v>
      </c>
      <c r="F25" s="55">
        <v>10</v>
      </c>
      <c r="G25" s="66">
        <v>207.13</v>
      </c>
      <c r="H25" s="66">
        <v>8.1999999999999993</v>
      </c>
      <c r="I25" s="66">
        <v>9.32</v>
      </c>
      <c r="J25" s="67">
        <v>17.225000000000001</v>
      </c>
    </row>
    <row r="26" spans="1:10">
      <c r="A26" s="128"/>
      <c r="B26" s="15" t="s">
        <v>30</v>
      </c>
      <c r="C26" s="70">
        <v>176</v>
      </c>
      <c r="D26" s="66" t="s">
        <v>48</v>
      </c>
      <c r="E26" s="66" t="s">
        <v>42</v>
      </c>
      <c r="F26" s="72">
        <v>17.88</v>
      </c>
      <c r="G26" s="66">
        <v>165.5</v>
      </c>
      <c r="H26" s="66">
        <v>7.875</v>
      </c>
      <c r="I26" s="66">
        <v>8.1999999999999993</v>
      </c>
      <c r="J26" s="66">
        <v>8.75</v>
      </c>
    </row>
    <row r="27" spans="1:10">
      <c r="A27" s="128"/>
      <c r="B27" s="15" t="s">
        <v>32</v>
      </c>
      <c r="C27" s="70">
        <v>218</v>
      </c>
      <c r="D27" s="66" t="s">
        <v>47</v>
      </c>
      <c r="E27" s="66">
        <v>150</v>
      </c>
      <c r="F27" s="72">
        <v>11.12</v>
      </c>
      <c r="G27" s="66">
        <v>341.15</v>
      </c>
      <c r="H27" s="66">
        <v>14.125</v>
      </c>
      <c r="I27" s="66">
        <v>18.04</v>
      </c>
      <c r="J27" s="66">
        <v>29.434999999999999</v>
      </c>
    </row>
    <row r="28" spans="1:10">
      <c r="A28" s="128"/>
      <c r="B28" s="15" t="s">
        <v>33</v>
      </c>
      <c r="C28" s="70">
        <v>201</v>
      </c>
      <c r="D28" s="64" t="s">
        <v>34</v>
      </c>
      <c r="E28" s="65">
        <v>200</v>
      </c>
      <c r="F28" s="55">
        <v>6</v>
      </c>
      <c r="G28" s="66">
        <v>64.099999999999994</v>
      </c>
      <c r="H28" s="66">
        <v>0.2</v>
      </c>
      <c r="I28" s="66"/>
      <c r="J28" s="67">
        <v>15.67</v>
      </c>
    </row>
    <row r="29" spans="1:10">
      <c r="A29" s="128"/>
      <c r="B29" s="15" t="s">
        <v>35</v>
      </c>
      <c r="C29" s="70">
        <v>322</v>
      </c>
      <c r="D29" s="73" t="s">
        <v>19</v>
      </c>
      <c r="E29" s="54">
        <v>50</v>
      </c>
      <c r="F29" s="55">
        <v>6</v>
      </c>
      <c r="G29" s="55">
        <v>113</v>
      </c>
      <c r="H29" s="55">
        <v>3.8</v>
      </c>
      <c r="I29" s="55">
        <v>0.45</v>
      </c>
      <c r="J29" s="55">
        <v>24.83</v>
      </c>
    </row>
    <row r="30" spans="1:10">
      <c r="A30" s="128"/>
      <c r="B30" s="15" t="s">
        <v>36</v>
      </c>
      <c r="C30" s="70">
        <v>394</v>
      </c>
      <c r="D30" s="64" t="s">
        <v>37</v>
      </c>
      <c r="E30" s="65">
        <v>30</v>
      </c>
      <c r="F30" s="55">
        <v>2</v>
      </c>
      <c r="G30" s="65">
        <v>59.7</v>
      </c>
      <c r="H30" s="65">
        <v>1.74</v>
      </c>
      <c r="I30" s="65">
        <v>0.33</v>
      </c>
      <c r="J30" s="74">
        <v>12.99</v>
      </c>
    </row>
    <row r="31" spans="1:10" ht="15.75" thickBot="1">
      <c r="A31" s="129"/>
      <c r="B31" s="17"/>
      <c r="C31" s="75"/>
      <c r="D31" s="75"/>
      <c r="E31" s="75"/>
      <c r="F31" s="75">
        <f>F17+F18+F19+F20+F21+F23+F24+F25+F26+F27+F28+F29+F30</f>
        <v>140</v>
      </c>
      <c r="G31" s="76">
        <v>854.23</v>
      </c>
      <c r="H31" s="76">
        <v>26.954999999999998</v>
      </c>
      <c r="I31" s="76">
        <v>27.66</v>
      </c>
      <c r="J31" s="76">
        <v>117.265</v>
      </c>
    </row>
    <row r="34" spans="1:10">
      <c r="A34" s="25"/>
      <c r="B34" s="124"/>
      <c r="C34" s="124"/>
      <c r="D34" s="124"/>
      <c r="E34" s="25"/>
      <c r="F34" s="25"/>
      <c r="G34" s="25"/>
      <c r="H34" s="25"/>
      <c r="I34" s="25"/>
      <c r="J34" s="25"/>
    </row>
    <row r="35" spans="1:10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>
      <c r="A36" s="26"/>
      <c r="B36" s="26"/>
      <c r="C36" s="119"/>
      <c r="D36" s="119"/>
      <c r="E36" s="119"/>
      <c r="F36" s="119"/>
      <c r="G36" s="26"/>
      <c r="H36" s="26"/>
      <c r="I36" s="26"/>
      <c r="J36" s="26"/>
    </row>
    <row r="37" spans="1:10">
      <c r="A37" s="27"/>
      <c r="B37" s="28"/>
      <c r="C37" s="27"/>
      <c r="D37" s="28"/>
      <c r="E37" s="27"/>
      <c r="F37" s="28"/>
      <c r="G37" s="29"/>
      <c r="H37" s="28"/>
      <c r="I37" s="28"/>
      <c r="J37" s="28"/>
    </row>
    <row r="38" spans="1:10">
      <c r="A38" s="125"/>
      <c r="B38" s="30"/>
      <c r="C38" s="31"/>
      <c r="D38" s="32"/>
      <c r="E38" s="32"/>
      <c r="F38" s="33"/>
      <c r="G38" s="33"/>
      <c r="H38" s="33"/>
      <c r="I38" s="33"/>
      <c r="J38" s="33"/>
    </row>
    <row r="39" spans="1:10">
      <c r="A39" s="125"/>
      <c r="B39" s="30"/>
      <c r="C39" s="31"/>
      <c r="D39" s="33"/>
      <c r="E39" s="34"/>
      <c r="F39" s="33"/>
      <c r="G39" s="33"/>
      <c r="H39" s="33"/>
      <c r="I39" s="33"/>
      <c r="J39" s="33"/>
    </row>
    <row r="40" spans="1:10">
      <c r="A40" s="125"/>
      <c r="B40" s="30"/>
      <c r="C40" s="31"/>
      <c r="D40" s="33"/>
      <c r="E40" s="33"/>
      <c r="F40" s="33"/>
      <c r="G40" s="33"/>
      <c r="H40" s="33"/>
      <c r="I40" s="33"/>
      <c r="J40" s="33"/>
    </row>
    <row r="41" spans="1:10">
      <c r="A41" s="125"/>
      <c r="B41" s="30"/>
      <c r="C41" s="31"/>
      <c r="D41" s="35"/>
      <c r="E41" s="36"/>
      <c r="F41" s="33"/>
      <c r="G41" s="33"/>
      <c r="H41" s="33"/>
      <c r="I41" s="33"/>
      <c r="J41" s="33"/>
    </row>
    <row r="42" spans="1:10">
      <c r="A42" s="125"/>
      <c r="B42" s="30"/>
      <c r="C42" s="31"/>
      <c r="D42" s="26"/>
      <c r="E42" s="26"/>
      <c r="F42" s="33"/>
      <c r="G42" s="33"/>
      <c r="H42" s="33"/>
      <c r="I42" s="33"/>
      <c r="J42" s="33"/>
    </row>
    <row r="43" spans="1:10">
      <c r="A43" s="125"/>
      <c r="B43" s="30"/>
      <c r="C43" s="31"/>
      <c r="D43" s="26"/>
      <c r="E43" s="26"/>
      <c r="F43" s="33"/>
      <c r="G43" s="33"/>
      <c r="H43" s="33"/>
      <c r="I43" s="33"/>
      <c r="J43" s="33"/>
    </row>
    <row r="44" spans="1:10">
      <c r="A44" s="125"/>
      <c r="B44" s="30"/>
      <c r="C44" s="31"/>
      <c r="D44" s="26"/>
      <c r="E44" s="26"/>
      <c r="F44" s="33"/>
      <c r="G44" s="33"/>
      <c r="H44" s="33"/>
      <c r="I44" s="33"/>
      <c r="J44" s="33"/>
    </row>
    <row r="45" spans="1:10">
      <c r="A45" s="125"/>
      <c r="B45" s="37"/>
      <c r="C45" s="33"/>
      <c r="D45" s="33"/>
      <c r="E45" s="33"/>
      <c r="F45" s="33"/>
      <c r="G45" s="38"/>
      <c r="H45" s="38"/>
      <c r="I45" s="38"/>
      <c r="J45" s="38"/>
    </row>
    <row r="46" spans="1:10">
      <c r="A46" s="39"/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>
      <c r="A49" s="26"/>
      <c r="B49" s="26"/>
      <c r="C49" s="119"/>
      <c r="D49" s="119"/>
      <c r="E49" s="119"/>
      <c r="F49" s="119"/>
      <c r="G49" s="26"/>
      <c r="H49" s="26"/>
      <c r="I49" s="26"/>
      <c r="J49" s="26"/>
    </row>
    <row r="50" spans="1:10">
      <c r="A50" s="27"/>
      <c r="B50" s="28"/>
      <c r="C50" s="27"/>
      <c r="D50" s="28"/>
      <c r="E50" s="27"/>
      <c r="F50" s="28"/>
      <c r="G50" s="27"/>
      <c r="H50" s="28"/>
      <c r="I50" s="28"/>
      <c r="J50" s="28"/>
    </row>
    <row r="51" spans="1:10">
      <c r="A51" s="122"/>
      <c r="B51" s="126"/>
      <c r="C51" s="31"/>
      <c r="D51" s="41"/>
      <c r="E51" s="42"/>
      <c r="F51" s="33"/>
      <c r="G51" s="43"/>
      <c r="H51" s="43"/>
      <c r="I51" s="43"/>
      <c r="J51" s="43"/>
    </row>
    <row r="52" spans="1:10">
      <c r="A52" s="122"/>
      <c r="B52" s="126"/>
      <c r="C52" s="31"/>
      <c r="D52" s="41"/>
      <c r="E52" s="42"/>
      <c r="F52" s="33"/>
      <c r="G52" s="43"/>
      <c r="H52" s="43"/>
      <c r="I52" s="43"/>
      <c r="J52" s="43"/>
    </row>
    <row r="53" spans="1:10">
      <c r="A53" s="122"/>
      <c r="B53" s="126"/>
      <c r="C53" s="31"/>
      <c r="D53" s="41"/>
      <c r="E53" s="42"/>
      <c r="F53" s="33"/>
      <c r="G53" s="43"/>
      <c r="H53" s="43"/>
      <c r="I53" s="43"/>
      <c r="J53" s="43"/>
    </row>
    <row r="54" spans="1:10">
      <c r="A54" s="122"/>
      <c r="B54" s="44"/>
      <c r="C54" s="31"/>
      <c r="D54" s="41"/>
      <c r="E54" s="42"/>
      <c r="F54" s="33"/>
      <c r="G54" s="43"/>
      <c r="H54" s="43"/>
      <c r="I54" s="43"/>
      <c r="J54" s="43"/>
    </row>
    <row r="55" spans="1:10">
      <c r="A55" s="122"/>
      <c r="B55" s="30"/>
      <c r="C55" s="31"/>
      <c r="D55" s="41"/>
      <c r="E55" s="42"/>
      <c r="F55" s="33"/>
      <c r="G55" s="43"/>
      <c r="H55" s="43"/>
      <c r="I55" s="43"/>
      <c r="J55" s="43"/>
    </row>
    <row r="56" spans="1:10">
      <c r="A56" s="122"/>
      <c r="B56" s="33"/>
      <c r="C56" s="45"/>
      <c r="D56" s="33"/>
      <c r="E56" s="33"/>
      <c r="F56" s="33"/>
      <c r="G56" s="46"/>
      <c r="H56" s="46"/>
      <c r="I56" s="46"/>
      <c r="J56" s="46"/>
    </row>
    <row r="57" spans="1:10">
      <c r="A57" s="28"/>
      <c r="B57" s="33"/>
      <c r="C57" s="45"/>
      <c r="D57" s="33"/>
      <c r="E57" s="33"/>
      <c r="F57" s="33"/>
      <c r="G57" s="47"/>
      <c r="H57" s="47"/>
      <c r="I57" s="47"/>
      <c r="J57" s="47"/>
    </row>
    <row r="58" spans="1:10">
      <c r="A58" s="122"/>
      <c r="B58" s="30"/>
      <c r="C58" s="45"/>
      <c r="D58" s="41"/>
      <c r="E58" s="42"/>
      <c r="F58" s="33"/>
      <c r="G58" s="43"/>
      <c r="H58" s="43"/>
      <c r="I58" s="43"/>
      <c r="J58" s="43"/>
    </row>
    <row r="59" spans="1:10">
      <c r="A59" s="122"/>
      <c r="B59" s="30"/>
      <c r="C59" s="45"/>
      <c r="D59" s="48"/>
      <c r="E59" s="42"/>
      <c r="F59" s="33"/>
      <c r="G59" s="43"/>
      <c r="H59" s="43"/>
      <c r="I59" s="43"/>
      <c r="J59" s="43"/>
    </row>
    <row r="60" spans="1:10">
      <c r="A60" s="122"/>
      <c r="B60" s="30"/>
      <c r="C60" s="121"/>
      <c r="D60" s="123"/>
      <c r="E60" s="120"/>
      <c r="F60" s="121"/>
      <c r="G60" s="118"/>
      <c r="H60" s="118"/>
      <c r="I60" s="118"/>
      <c r="J60" s="118"/>
    </row>
    <row r="61" spans="1:10">
      <c r="A61" s="122"/>
      <c r="B61" s="30"/>
      <c r="C61" s="121"/>
      <c r="D61" s="123"/>
      <c r="E61" s="120"/>
      <c r="F61" s="121"/>
      <c r="G61" s="118"/>
      <c r="H61" s="118"/>
      <c r="I61" s="118"/>
      <c r="J61" s="118"/>
    </row>
    <row r="62" spans="1:10">
      <c r="A62" s="122"/>
      <c r="B62" s="30"/>
      <c r="C62" s="45"/>
      <c r="D62" s="41"/>
      <c r="E62" s="42"/>
      <c r="F62" s="33"/>
      <c r="G62" s="43"/>
      <c r="H62" s="43"/>
      <c r="I62" s="43"/>
      <c r="J62" s="43"/>
    </row>
    <row r="63" spans="1:10">
      <c r="A63" s="122"/>
      <c r="B63" s="30"/>
      <c r="C63" s="45"/>
      <c r="D63" s="49"/>
      <c r="E63" s="42"/>
      <c r="F63" s="33"/>
      <c r="G63" s="43"/>
      <c r="H63" s="43"/>
      <c r="I63" s="43"/>
      <c r="J63" s="43"/>
    </row>
    <row r="64" spans="1:10">
      <c r="A64" s="122"/>
      <c r="B64" s="30"/>
      <c r="C64" s="45"/>
      <c r="D64" s="41"/>
      <c r="E64" s="42"/>
      <c r="F64" s="33"/>
      <c r="G64" s="42"/>
      <c r="H64" s="42"/>
      <c r="I64" s="42"/>
      <c r="J64" s="42"/>
    </row>
    <row r="65" spans="1:10">
      <c r="A65" s="122"/>
      <c r="B65" s="33"/>
      <c r="C65" s="33"/>
      <c r="D65" s="33"/>
      <c r="E65" s="33"/>
      <c r="F65" s="33"/>
      <c r="G65" s="38"/>
      <c r="H65" s="38"/>
      <c r="I65" s="38"/>
      <c r="J65" s="38"/>
    </row>
    <row r="66" spans="1:10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>
      <c r="A70" s="26"/>
      <c r="B70" s="26"/>
      <c r="C70" s="26"/>
      <c r="D70" s="26"/>
      <c r="E70" s="26"/>
      <c r="F70" s="26"/>
      <c r="G70" s="26"/>
      <c r="H70" s="26"/>
      <c r="I70" s="26"/>
      <c r="J70" s="26"/>
    </row>
  </sheetData>
  <mergeCells count="21">
    <mergeCell ref="A24:A31"/>
    <mergeCell ref="A6:A11"/>
    <mergeCell ref="C15:F15"/>
    <mergeCell ref="A17:A22"/>
    <mergeCell ref="B2:D2"/>
    <mergeCell ref="C4:F4"/>
    <mergeCell ref="B34:D34"/>
    <mergeCell ref="C36:F36"/>
    <mergeCell ref="A38:A45"/>
    <mergeCell ref="A51:A56"/>
    <mergeCell ref="B51:B53"/>
    <mergeCell ref="A58:A65"/>
    <mergeCell ref="C60:C61"/>
    <mergeCell ref="D60:D61"/>
    <mergeCell ref="G60:G61"/>
    <mergeCell ref="H60:H61"/>
    <mergeCell ref="I60:I61"/>
    <mergeCell ref="J60:J61"/>
    <mergeCell ref="C49:F49"/>
    <mergeCell ref="E60:E61"/>
    <mergeCell ref="F60:F6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J2" sqref="J2"/>
    </sheetView>
  </sheetViews>
  <sheetFormatPr defaultRowHeight="15"/>
  <cols>
    <col min="1" max="1" width="16" customWidth="1"/>
    <col min="2" max="2" width="18.42578125" customWidth="1"/>
    <col min="4" max="4" width="32.85546875" customWidth="1"/>
    <col min="6" max="6" width="7.85546875" customWidth="1"/>
    <col min="8" max="8" width="7.7109375" customWidth="1"/>
    <col min="9" max="9" width="8.140625" customWidth="1"/>
    <col min="10" max="10" width="12.140625" customWidth="1"/>
  </cols>
  <sheetData>
    <row r="2" spans="1:10">
      <c r="A2" s="11" t="s">
        <v>0</v>
      </c>
      <c r="B2" s="134" t="s">
        <v>92</v>
      </c>
      <c r="C2" s="135"/>
      <c r="D2" s="136"/>
      <c r="E2" s="11" t="s">
        <v>1</v>
      </c>
      <c r="F2" s="12"/>
      <c r="G2" s="11"/>
      <c r="H2" s="11"/>
      <c r="I2" s="11" t="s">
        <v>2</v>
      </c>
      <c r="J2" s="117">
        <v>44698</v>
      </c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15.75" thickBot="1">
      <c r="A4" s="23"/>
      <c r="B4" s="23"/>
      <c r="C4" s="119" t="s">
        <v>3</v>
      </c>
      <c r="D4" s="119"/>
      <c r="E4" s="119"/>
      <c r="F4" s="119"/>
      <c r="G4" s="23"/>
      <c r="H4" s="23"/>
      <c r="I4" s="23"/>
      <c r="J4" s="23"/>
    </row>
    <row r="5" spans="1:10" ht="25.5">
      <c r="A5" s="3" t="s">
        <v>4</v>
      </c>
      <c r="B5" s="4" t="s">
        <v>5</v>
      </c>
      <c r="C5" s="5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4" t="s">
        <v>11</v>
      </c>
      <c r="I5" s="4" t="s">
        <v>12</v>
      </c>
      <c r="J5" s="7" t="s">
        <v>13</v>
      </c>
    </row>
    <row r="6" spans="1:10" s="23" customFormat="1">
      <c r="A6" s="102"/>
      <c r="B6" s="15" t="s">
        <v>27</v>
      </c>
      <c r="C6" s="103" t="s">
        <v>87</v>
      </c>
      <c r="D6" s="103" t="s">
        <v>23</v>
      </c>
      <c r="E6" s="103">
        <v>40</v>
      </c>
      <c r="F6" s="116">
        <v>8.34</v>
      </c>
      <c r="G6" s="105">
        <v>3</v>
      </c>
      <c r="H6" s="104">
        <v>0.21</v>
      </c>
      <c r="I6" s="104">
        <v>6</v>
      </c>
      <c r="J6" s="106">
        <v>0.54</v>
      </c>
    </row>
    <row r="7" spans="1:10">
      <c r="A7" s="130" t="s">
        <v>14</v>
      </c>
      <c r="B7" s="50" t="s">
        <v>15</v>
      </c>
      <c r="C7" s="88" t="s">
        <v>77</v>
      </c>
      <c r="D7" s="88" t="s">
        <v>78</v>
      </c>
      <c r="E7" s="88">
        <v>250</v>
      </c>
      <c r="F7" s="77">
        <v>47.86</v>
      </c>
      <c r="G7" s="55">
        <v>320.94</v>
      </c>
      <c r="H7" s="55">
        <v>11.94</v>
      </c>
      <c r="I7" s="55">
        <v>9.4600000000000009</v>
      </c>
      <c r="J7" s="55">
        <v>31.59</v>
      </c>
    </row>
    <row r="8" spans="1:10">
      <c r="A8" s="131"/>
      <c r="B8" s="22" t="s">
        <v>17</v>
      </c>
      <c r="C8" s="94" t="s">
        <v>76</v>
      </c>
      <c r="D8" s="95" t="s">
        <v>44</v>
      </c>
      <c r="E8" s="96">
        <v>200</v>
      </c>
      <c r="F8" s="77">
        <v>4</v>
      </c>
      <c r="G8" s="55">
        <v>57.19</v>
      </c>
      <c r="H8" s="55">
        <v>0.2</v>
      </c>
      <c r="I8" s="55"/>
      <c r="J8" s="55">
        <v>15.04</v>
      </c>
    </row>
    <row r="9" spans="1:10">
      <c r="A9" s="131"/>
      <c r="B9" s="20" t="s">
        <v>18</v>
      </c>
      <c r="C9" s="89" t="s">
        <v>71</v>
      </c>
      <c r="D9" s="89" t="s">
        <v>19</v>
      </c>
      <c r="E9" s="89">
        <v>40</v>
      </c>
      <c r="F9" s="77">
        <v>4.8</v>
      </c>
      <c r="G9" s="55">
        <v>90.4</v>
      </c>
      <c r="H9" s="55">
        <v>3.04</v>
      </c>
      <c r="I9" s="55">
        <v>0.36</v>
      </c>
      <c r="J9" s="55">
        <v>19.87</v>
      </c>
    </row>
    <row r="10" spans="1:10">
      <c r="A10" s="132"/>
      <c r="B10" s="9"/>
      <c r="C10" s="55"/>
      <c r="D10" s="55"/>
      <c r="E10" s="55"/>
      <c r="F10" s="57">
        <f>F6+F7+F8+F9</f>
        <v>65</v>
      </c>
      <c r="G10" s="57">
        <f>G6+G7+G8+G9</f>
        <v>471.53</v>
      </c>
      <c r="H10" s="57">
        <f>H6+H7+H8+H9</f>
        <v>15.39</v>
      </c>
      <c r="I10" s="57">
        <f>I6+I7+I8+I9</f>
        <v>15.82</v>
      </c>
      <c r="J10" s="57">
        <f>J6+J7+J8+J9</f>
        <v>67.040000000000006</v>
      </c>
    </row>
    <row r="11" spans="1:10" ht="15.75" thickBot="1">
      <c r="A11" s="18" t="s">
        <v>20</v>
      </c>
      <c r="B11" s="10"/>
      <c r="C11" s="58"/>
      <c r="D11" s="58" t="s">
        <v>21</v>
      </c>
      <c r="E11" s="58">
        <v>0.2</v>
      </c>
      <c r="F11" s="58">
        <v>20</v>
      </c>
      <c r="G11" s="58">
        <v>104</v>
      </c>
      <c r="H11" s="58">
        <v>6</v>
      </c>
      <c r="I11" s="58">
        <v>5</v>
      </c>
      <c r="J11" s="59">
        <v>9</v>
      </c>
    </row>
    <row r="12" spans="1:10">
      <c r="A12" s="23"/>
      <c r="B12" s="23"/>
      <c r="C12" s="60"/>
      <c r="D12" s="60"/>
      <c r="E12" s="60"/>
      <c r="F12" s="60"/>
      <c r="G12" s="60"/>
      <c r="H12" s="60"/>
      <c r="I12" s="60"/>
      <c r="J12" s="60"/>
    </row>
    <row r="13" spans="1:10">
      <c r="A13" s="23"/>
      <c r="B13" s="23"/>
      <c r="C13" s="60"/>
      <c r="D13" s="60"/>
      <c r="E13" s="60"/>
      <c r="F13" s="60"/>
      <c r="G13" s="60"/>
      <c r="H13" s="60"/>
      <c r="I13" s="60"/>
      <c r="J13" s="60"/>
    </row>
    <row r="14" spans="1:10" ht="15.75" thickBot="1">
      <c r="A14" s="23"/>
      <c r="B14" s="23"/>
      <c r="C14" s="133" t="s">
        <v>22</v>
      </c>
      <c r="D14" s="133"/>
      <c r="E14" s="133"/>
      <c r="F14" s="133"/>
      <c r="G14" s="60"/>
      <c r="H14" s="60"/>
      <c r="I14" s="60"/>
      <c r="J14" s="60"/>
    </row>
    <row r="15" spans="1:10" ht="24">
      <c r="A15" s="3" t="s">
        <v>4</v>
      </c>
      <c r="B15" s="4" t="s">
        <v>5</v>
      </c>
      <c r="C15" s="61" t="s">
        <v>6</v>
      </c>
      <c r="D15" s="62" t="s">
        <v>7</v>
      </c>
      <c r="E15" s="61" t="s">
        <v>8</v>
      </c>
      <c r="F15" s="62" t="s">
        <v>9</v>
      </c>
      <c r="G15" s="61" t="s">
        <v>10</v>
      </c>
      <c r="H15" s="62" t="s">
        <v>11</v>
      </c>
      <c r="I15" s="62" t="s">
        <v>12</v>
      </c>
      <c r="J15" s="63" t="s">
        <v>13</v>
      </c>
    </row>
    <row r="16" spans="1:10">
      <c r="A16" s="127" t="s">
        <v>14</v>
      </c>
      <c r="B16" s="50" t="s">
        <v>15</v>
      </c>
      <c r="C16" s="78" t="s">
        <v>50</v>
      </c>
      <c r="D16" s="64" t="s">
        <v>49</v>
      </c>
      <c r="E16" s="65">
        <v>200</v>
      </c>
      <c r="F16" s="55">
        <v>30.29</v>
      </c>
      <c r="G16" s="66">
        <v>194.55</v>
      </c>
      <c r="H16" s="66">
        <v>7.2649999999999997</v>
      </c>
      <c r="I16" s="66">
        <v>4.01</v>
      </c>
      <c r="J16" s="67">
        <v>27.07</v>
      </c>
    </row>
    <row r="17" spans="1:10">
      <c r="A17" s="128"/>
      <c r="B17" s="16" t="s">
        <v>17</v>
      </c>
      <c r="C17" s="52">
        <v>194</v>
      </c>
      <c r="D17" s="64" t="s">
        <v>44</v>
      </c>
      <c r="E17" s="65">
        <v>200</v>
      </c>
      <c r="F17" s="55">
        <v>4</v>
      </c>
      <c r="G17" s="66">
        <v>57.19</v>
      </c>
      <c r="H17" s="66">
        <v>0.2</v>
      </c>
      <c r="I17" s="66"/>
      <c r="J17" s="67">
        <v>15.04</v>
      </c>
    </row>
    <row r="18" spans="1:10">
      <c r="A18" s="128"/>
      <c r="B18" s="15" t="s">
        <v>18</v>
      </c>
      <c r="C18" s="52">
        <v>322</v>
      </c>
      <c r="D18" s="64" t="s">
        <v>25</v>
      </c>
      <c r="E18" s="65">
        <v>50</v>
      </c>
      <c r="F18" s="55">
        <v>6</v>
      </c>
      <c r="G18" s="66">
        <v>113</v>
      </c>
      <c r="H18" s="66">
        <v>3.8</v>
      </c>
      <c r="I18" s="66">
        <v>0.45</v>
      </c>
      <c r="J18" s="67">
        <v>24.83</v>
      </c>
    </row>
    <row r="19" spans="1:10" s="23" customFormat="1">
      <c r="A19" s="128"/>
      <c r="B19" s="15"/>
      <c r="C19" s="52">
        <v>46</v>
      </c>
      <c r="D19" s="64" t="s">
        <v>16</v>
      </c>
      <c r="E19" s="65">
        <v>10</v>
      </c>
      <c r="F19" s="55">
        <v>10.71</v>
      </c>
      <c r="G19" s="66">
        <v>66.099999999999994</v>
      </c>
      <c r="H19" s="66">
        <v>0.13</v>
      </c>
      <c r="I19" s="66">
        <v>7.25</v>
      </c>
      <c r="J19" s="68">
        <v>0.09</v>
      </c>
    </row>
    <row r="20" spans="1:10">
      <c r="A20" s="137"/>
      <c r="B20" s="8"/>
      <c r="C20" s="52">
        <v>220</v>
      </c>
      <c r="D20" s="53" t="s">
        <v>38</v>
      </c>
      <c r="E20" s="54">
        <v>15</v>
      </c>
      <c r="F20" s="55">
        <v>13</v>
      </c>
      <c r="G20" s="55">
        <v>54.15</v>
      </c>
      <c r="H20" s="55">
        <v>4.0199999999999996</v>
      </c>
      <c r="I20" s="55">
        <v>4.0949999999999998</v>
      </c>
      <c r="J20" s="55"/>
    </row>
    <row r="21" spans="1:10" s="23" customFormat="1">
      <c r="A21" s="24"/>
      <c r="B21" s="8"/>
      <c r="C21" s="52"/>
      <c r="D21" s="79"/>
      <c r="E21" s="80"/>
      <c r="F21" s="81"/>
      <c r="G21" s="82">
        <v>484.99</v>
      </c>
      <c r="H21" s="82">
        <v>15.414999999999999</v>
      </c>
      <c r="I21" s="82">
        <v>15.805</v>
      </c>
      <c r="J21" s="83">
        <v>67.03</v>
      </c>
    </row>
    <row r="22" spans="1:10" ht="15.75" thickBot="1">
      <c r="A22" s="19" t="s">
        <v>20</v>
      </c>
      <c r="B22" s="8"/>
      <c r="C22" s="70"/>
      <c r="D22" s="58" t="s">
        <v>21</v>
      </c>
      <c r="E22" s="58">
        <v>0.2</v>
      </c>
      <c r="F22" s="58">
        <v>20</v>
      </c>
      <c r="G22" s="58">
        <v>104</v>
      </c>
      <c r="H22" s="58">
        <v>6</v>
      </c>
      <c r="I22" s="58">
        <v>5</v>
      </c>
      <c r="J22" s="59">
        <v>9</v>
      </c>
    </row>
    <row r="23" spans="1:10">
      <c r="A23" s="127" t="s">
        <v>26</v>
      </c>
      <c r="B23" s="15" t="s">
        <v>27</v>
      </c>
      <c r="C23" s="70">
        <v>18</v>
      </c>
      <c r="D23" s="64" t="s">
        <v>51</v>
      </c>
      <c r="E23" s="65">
        <v>60</v>
      </c>
      <c r="F23" s="55">
        <v>6</v>
      </c>
      <c r="G23" s="66">
        <v>13.2</v>
      </c>
      <c r="H23" s="66">
        <v>0.6</v>
      </c>
      <c r="I23" s="66">
        <v>2.42</v>
      </c>
      <c r="J23" s="67">
        <v>2.7</v>
      </c>
    </row>
    <row r="24" spans="1:10">
      <c r="A24" s="128"/>
      <c r="B24" s="15" t="s">
        <v>29</v>
      </c>
      <c r="C24" s="70">
        <v>57</v>
      </c>
      <c r="D24" s="71" t="s">
        <v>52</v>
      </c>
      <c r="E24" s="65">
        <v>200</v>
      </c>
      <c r="F24" s="55">
        <v>11</v>
      </c>
      <c r="G24" s="66">
        <v>212.27</v>
      </c>
      <c r="H24" s="66">
        <v>9.7449999999999992</v>
      </c>
      <c r="I24" s="66">
        <v>10.715</v>
      </c>
      <c r="J24" s="67">
        <v>31.21</v>
      </c>
    </row>
    <row r="25" spans="1:10">
      <c r="A25" s="128"/>
      <c r="B25" s="15" t="s">
        <v>30</v>
      </c>
      <c r="C25" s="70">
        <v>201</v>
      </c>
      <c r="D25" s="66" t="s">
        <v>53</v>
      </c>
      <c r="E25" s="65" t="s">
        <v>42</v>
      </c>
      <c r="F25" s="72">
        <v>15.47</v>
      </c>
      <c r="G25" s="66">
        <v>198.54</v>
      </c>
      <c r="H25" s="66">
        <v>7.8789999999999996</v>
      </c>
      <c r="I25" s="66">
        <v>9.4700000000000006</v>
      </c>
      <c r="J25" s="66">
        <v>5.25</v>
      </c>
    </row>
    <row r="26" spans="1:10">
      <c r="A26" s="128"/>
      <c r="B26" s="15" t="s">
        <v>32</v>
      </c>
      <c r="C26" s="70">
        <v>21</v>
      </c>
      <c r="D26" s="66" t="s">
        <v>41</v>
      </c>
      <c r="E26" s="66">
        <v>150</v>
      </c>
      <c r="F26" s="72">
        <v>9.5299999999999994</v>
      </c>
      <c r="G26" s="66">
        <v>183.25</v>
      </c>
      <c r="H26" s="66">
        <v>3.11</v>
      </c>
      <c r="I26" s="66">
        <v>4.28</v>
      </c>
      <c r="J26" s="66">
        <v>23.25</v>
      </c>
    </row>
    <row r="27" spans="1:10">
      <c r="A27" s="128"/>
      <c r="B27" s="15" t="s">
        <v>33</v>
      </c>
      <c r="C27" s="70">
        <v>128</v>
      </c>
      <c r="D27" s="64" t="s">
        <v>40</v>
      </c>
      <c r="E27" s="65">
        <v>200</v>
      </c>
      <c r="F27" s="55">
        <v>6</v>
      </c>
      <c r="G27" s="66">
        <v>65.3</v>
      </c>
      <c r="H27" s="66">
        <v>0.08</v>
      </c>
      <c r="I27" s="66"/>
      <c r="J27" s="67">
        <v>17.03</v>
      </c>
    </row>
    <row r="28" spans="1:10">
      <c r="A28" s="128"/>
      <c r="B28" s="15" t="s">
        <v>35</v>
      </c>
      <c r="C28" s="70">
        <v>322</v>
      </c>
      <c r="D28" s="73" t="s">
        <v>19</v>
      </c>
      <c r="E28" s="54">
        <v>50</v>
      </c>
      <c r="F28" s="55">
        <v>6</v>
      </c>
      <c r="G28" s="55">
        <v>113</v>
      </c>
      <c r="H28" s="55">
        <v>3.8</v>
      </c>
      <c r="I28" s="55">
        <v>0.45</v>
      </c>
      <c r="J28" s="55">
        <v>24.83</v>
      </c>
    </row>
    <row r="29" spans="1:10">
      <c r="A29" s="128"/>
      <c r="B29" s="15" t="s">
        <v>36</v>
      </c>
      <c r="C29" s="70">
        <v>394</v>
      </c>
      <c r="D29" s="64" t="s">
        <v>37</v>
      </c>
      <c r="E29" s="65">
        <v>30</v>
      </c>
      <c r="F29" s="55">
        <v>2</v>
      </c>
      <c r="G29" s="65">
        <v>59.7</v>
      </c>
      <c r="H29" s="65">
        <v>1.74</v>
      </c>
      <c r="I29" s="65">
        <v>0.33</v>
      </c>
      <c r="J29" s="74">
        <v>12.99</v>
      </c>
    </row>
    <row r="30" spans="1:10" ht="15.75" thickBot="1">
      <c r="A30" s="129"/>
      <c r="B30" s="17"/>
      <c r="C30" s="17"/>
      <c r="D30" s="17"/>
      <c r="E30" s="17"/>
      <c r="F30" s="75">
        <f>F16+F17+F18+F19+F20+F22+F23+F24+F25+F26+F27+F28+F29</f>
        <v>140</v>
      </c>
      <c r="G30" s="76">
        <v>845.26</v>
      </c>
      <c r="H30" s="76">
        <v>26.954000000000001</v>
      </c>
      <c r="I30" s="76">
        <v>27.664999999999999</v>
      </c>
      <c r="J30" s="76">
        <v>117.26</v>
      </c>
    </row>
  </sheetData>
  <mergeCells count="6">
    <mergeCell ref="A23:A30"/>
    <mergeCell ref="B2:D2"/>
    <mergeCell ref="C4:F4"/>
    <mergeCell ref="A7:A10"/>
    <mergeCell ref="C14:F14"/>
    <mergeCell ref="A16:A2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J2" sqref="J2"/>
    </sheetView>
  </sheetViews>
  <sheetFormatPr defaultRowHeight="15"/>
  <cols>
    <col min="1" max="1" width="19.28515625" customWidth="1"/>
    <col min="2" max="2" width="19.85546875" customWidth="1"/>
    <col min="4" max="4" width="25.5703125" customWidth="1"/>
    <col min="6" max="6" width="8" customWidth="1"/>
    <col min="10" max="10" width="11.5703125" customWidth="1"/>
  </cols>
  <sheetData>
    <row r="2" spans="1:10">
      <c r="A2" s="11" t="s">
        <v>0</v>
      </c>
      <c r="B2" s="134" t="s">
        <v>92</v>
      </c>
      <c r="C2" s="135"/>
      <c r="D2" s="136"/>
      <c r="E2" s="11" t="s">
        <v>1</v>
      </c>
      <c r="F2" s="12"/>
      <c r="G2" s="11"/>
      <c r="H2" s="11"/>
      <c r="I2" s="11" t="s">
        <v>2</v>
      </c>
      <c r="J2" s="117">
        <v>44699</v>
      </c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15.75" thickBot="1">
      <c r="A4" s="23"/>
      <c r="B4" s="23"/>
      <c r="C4" s="119" t="s">
        <v>3</v>
      </c>
      <c r="D4" s="119"/>
      <c r="E4" s="119"/>
      <c r="F4" s="119"/>
      <c r="G4" s="23"/>
      <c r="H4" s="23"/>
      <c r="I4" s="23"/>
      <c r="J4" s="23"/>
    </row>
    <row r="5" spans="1:10" ht="26.25" thickBot="1">
      <c r="A5" s="3" t="s">
        <v>4</v>
      </c>
      <c r="B5" s="4" t="s">
        <v>5</v>
      </c>
      <c r="C5" s="5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4" t="s">
        <v>11</v>
      </c>
      <c r="I5" s="109" t="s">
        <v>12</v>
      </c>
      <c r="J5" s="110" t="s">
        <v>13</v>
      </c>
    </row>
    <row r="6" spans="1:10" s="23" customFormat="1">
      <c r="A6" s="102"/>
      <c r="B6" s="15" t="s">
        <v>27</v>
      </c>
      <c r="C6" s="90" t="s">
        <v>79</v>
      </c>
      <c r="D6" s="90" t="s">
        <v>88</v>
      </c>
      <c r="E6" s="107">
        <v>50</v>
      </c>
      <c r="F6" s="116">
        <v>5.96</v>
      </c>
      <c r="G6" s="105">
        <v>57.6</v>
      </c>
      <c r="H6" s="104">
        <v>0.96</v>
      </c>
      <c r="I6" s="104">
        <v>5.24</v>
      </c>
      <c r="J6" s="104">
        <v>4.43</v>
      </c>
    </row>
    <row r="7" spans="1:10">
      <c r="A7" s="130" t="s">
        <v>14</v>
      </c>
      <c r="B7" s="15" t="s">
        <v>15</v>
      </c>
      <c r="C7" s="108" t="s">
        <v>80</v>
      </c>
      <c r="D7" s="108" t="s">
        <v>31</v>
      </c>
      <c r="E7" s="108">
        <v>210</v>
      </c>
      <c r="F7" s="77">
        <v>50.24</v>
      </c>
      <c r="G7" s="55">
        <v>268.23</v>
      </c>
      <c r="H7" s="55">
        <v>11.23</v>
      </c>
      <c r="I7" s="55">
        <v>10.188000000000001</v>
      </c>
      <c r="J7" s="55">
        <v>27.69</v>
      </c>
    </row>
    <row r="8" spans="1:10">
      <c r="A8" s="131"/>
      <c r="B8" s="22" t="s">
        <v>17</v>
      </c>
      <c r="C8" s="94" t="s">
        <v>76</v>
      </c>
      <c r="D8" s="95" t="s">
        <v>44</v>
      </c>
      <c r="E8" s="96">
        <v>200</v>
      </c>
      <c r="F8" s="77">
        <v>4</v>
      </c>
      <c r="G8" s="55">
        <v>57.19</v>
      </c>
      <c r="H8" s="55">
        <v>0.2</v>
      </c>
      <c r="I8" s="55"/>
      <c r="J8" s="55">
        <v>15.04</v>
      </c>
    </row>
    <row r="9" spans="1:10">
      <c r="A9" s="131"/>
      <c r="B9" s="20" t="s">
        <v>18</v>
      </c>
      <c r="C9" s="89" t="s">
        <v>71</v>
      </c>
      <c r="D9" s="89" t="s">
        <v>19</v>
      </c>
      <c r="E9" s="89">
        <v>40</v>
      </c>
      <c r="F9" s="77">
        <v>4.8</v>
      </c>
      <c r="G9" s="55">
        <v>90.4</v>
      </c>
      <c r="H9" s="55">
        <v>3.04</v>
      </c>
      <c r="I9" s="55">
        <v>0.36</v>
      </c>
      <c r="J9" s="55">
        <v>19.87</v>
      </c>
    </row>
    <row r="10" spans="1:10" s="23" customFormat="1">
      <c r="A10" s="85"/>
      <c r="B10" s="100"/>
      <c r="C10" s="101"/>
      <c r="D10" s="101"/>
      <c r="E10" s="101"/>
      <c r="F10" s="82">
        <f>F6+F7+F8+F9</f>
        <v>65</v>
      </c>
      <c r="G10" s="82">
        <f t="shared" ref="G10:J10" si="0">G6+G7+G8+G9</f>
        <v>473.42000000000007</v>
      </c>
      <c r="H10" s="82">
        <f t="shared" si="0"/>
        <v>15.43</v>
      </c>
      <c r="I10" s="82">
        <f t="shared" si="0"/>
        <v>15.788</v>
      </c>
      <c r="J10" s="82">
        <f t="shared" si="0"/>
        <v>67.03</v>
      </c>
    </row>
    <row r="11" spans="1:10" ht="15.75" thickBot="1">
      <c r="A11" s="18" t="s">
        <v>20</v>
      </c>
      <c r="B11" s="10"/>
      <c r="C11" s="58"/>
      <c r="D11" s="58" t="s">
        <v>21</v>
      </c>
      <c r="E11" s="58">
        <v>0.2</v>
      </c>
      <c r="F11" s="58">
        <v>20</v>
      </c>
      <c r="G11" s="58">
        <v>104</v>
      </c>
      <c r="H11" s="58">
        <v>6</v>
      </c>
      <c r="I11" s="58">
        <v>5</v>
      </c>
      <c r="J11" s="59">
        <v>9</v>
      </c>
    </row>
    <row r="12" spans="1:10">
      <c r="A12" s="23"/>
      <c r="B12" s="23"/>
      <c r="C12" s="60"/>
      <c r="D12" s="60"/>
      <c r="E12" s="60"/>
      <c r="F12" s="60"/>
      <c r="G12" s="60"/>
      <c r="H12" s="60"/>
      <c r="I12" s="60"/>
      <c r="J12" s="60"/>
    </row>
    <row r="13" spans="1:10">
      <c r="A13" s="23"/>
      <c r="B13" s="23"/>
      <c r="C13" s="60"/>
      <c r="D13" s="60"/>
      <c r="E13" s="60"/>
      <c r="F13" s="60"/>
      <c r="G13" s="60"/>
      <c r="H13" s="60"/>
      <c r="I13" s="60"/>
      <c r="J13" s="60"/>
    </row>
    <row r="14" spans="1:10" ht="15.75" thickBot="1">
      <c r="A14" s="23"/>
      <c r="B14" s="23"/>
      <c r="C14" s="133" t="s">
        <v>22</v>
      </c>
      <c r="D14" s="133"/>
      <c r="E14" s="133"/>
      <c r="F14" s="133"/>
      <c r="G14" s="60"/>
      <c r="H14" s="60"/>
      <c r="I14" s="60"/>
      <c r="J14" s="60"/>
    </row>
    <row r="15" spans="1:10" ht="24">
      <c r="A15" s="3" t="s">
        <v>4</v>
      </c>
      <c r="B15" s="4" t="s">
        <v>5</v>
      </c>
      <c r="C15" s="61" t="s">
        <v>6</v>
      </c>
      <c r="D15" s="62" t="s">
        <v>7</v>
      </c>
      <c r="E15" s="61" t="s">
        <v>8</v>
      </c>
      <c r="F15" s="62" t="s">
        <v>9</v>
      </c>
      <c r="G15" s="61" t="s">
        <v>10</v>
      </c>
      <c r="H15" s="62" t="s">
        <v>11</v>
      </c>
      <c r="I15" s="62" t="s">
        <v>12</v>
      </c>
      <c r="J15" s="63" t="s">
        <v>13</v>
      </c>
    </row>
    <row r="16" spans="1:10">
      <c r="A16" s="127" t="s">
        <v>14</v>
      </c>
      <c r="B16" s="84" t="s">
        <v>15</v>
      </c>
      <c r="C16" s="78" t="s">
        <v>55</v>
      </c>
      <c r="D16" s="64" t="s">
        <v>54</v>
      </c>
      <c r="E16" s="65">
        <v>200</v>
      </c>
      <c r="F16" s="55">
        <v>30.29</v>
      </c>
      <c r="G16" s="66">
        <v>192.95</v>
      </c>
      <c r="H16" s="66">
        <v>7.2149999999999999</v>
      </c>
      <c r="I16" s="66">
        <v>4.04</v>
      </c>
      <c r="J16" s="67">
        <v>27.02</v>
      </c>
    </row>
    <row r="17" spans="1:10">
      <c r="A17" s="128"/>
      <c r="B17" s="16" t="s">
        <v>17</v>
      </c>
      <c r="C17" s="52">
        <v>137</v>
      </c>
      <c r="D17" s="64" t="s">
        <v>24</v>
      </c>
      <c r="E17" s="65">
        <v>200</v>
      </c>
      <c r="F17" s="55">
        <v>5</v>
      </c>
      <c r="G17" s="66">
        <v>58.74</v>
      </c>
      <c r="H17" s="66">
        <v>0.245</v>
      </c>
      <c r="I17" s="66"/>
      <c r="J17" s="67">
        <v>15.22</v>
      </c>
    </row>
    <row r="18" spans="1:10">
      <c r="A18" s="128"/>
      <c r="B18" s="15" t="s">
        <v>18</v>
      </c>
      <c r="C18" s="52">
        <v>322</v>
      </c>
      <c r="D18" s="64" t="s">
        <v>25</v>
      </c>
      <c r="E18" s="65">
        <v>50</v>
      </c>
      <c r="F18" s="55">
        <v>6</v>
      </c>
      <c r="G18" s="66">
        <v>113</v>
      </c>
      <c r="H18" s="66">
        <v>3.8</v>
      </c>
      <c r="I18" s="66">
        <v>0.45</v>
      </c>
      <c r="J18" s="67">
        <v>24.83</v>
      </c>
    </row>
    <row r="19" spans="1:10" s="23" customFormat="1">
      <c r="A19" s="128"/>
      <c r="B19" s="15"/>
      <c r="C19" s="52">
        <v>46</v>
      </c>
      <c r="D19" s="64" t="s">
        <v>16</v>
      </c>
      <c r="E19" s="65">
        <v>10</v>
      </c>
      <c r="F19" s="55">
        <v>10.71</v>
      </c>
      <c r="G19" s="66">
        <v>66.099999999999994</v>
      </c>
      <c r="H19" s="66">
        <v>0.13</v>
      </c>
      <c r="I19" s="66">
        <v>7.25</v>
      </c>
      <c r="J19" s="68">
        <v>0.09</v>
      </c>
    </row>
    <row r="20" spans="1:10" s="23" customFormat="1">
      <c r="A20" s="137"/>
      <c r="B20" s="8"/>
      <c r="C20" s="52">
        <v>220</v>
      </c>
      <c r="D20" s="53" t="s">
        <v>38</v>
      </c>
      <c r="E20" s="54">
        <v>15</v>
      </c>
      <c r="F20" s="55">
        <v>13</v>
      </c>
      <c r="G20" s="55">
        <v>54.15</v>
      </c>
      <c r="H20" s="55">
        <v>4.0199999999999996</v>
      </c>
      <c r="I20" s="55">
        <v>4.0949999999999998</v>
      </c>
      <c r="J20" s="55"/>
    </row>
    <row r="21" spans="1:10">
      <c r="A21" s="24"/>
      <c r="B21" s="8"/>
      <c r="C21" s="52"/>
      <c r="D21" s="79"/>
      <c r="E21" s="80"/>
      <c r="F21" s="81"/>
      <c r="G21" s="82">
        <v>484.94</v>
      </c>
      <c r="H21" s="82">
        <v>15.41</v>
      </c>
      <c r="I21" s="82">
        <v>15.835000000000001</v>
      </c>
      <c r="J21" s="83">
        <v>67.16</v>
      </c>
    </row>
    <row r="22" spans="1:10" ht="15.75" thickBot="1">
      <c r="A22" s="19" t="s">
        <v>20</v>
      </c>
      <c r="B22" s="8"/>
      <c r="C22" s="70"/>
      <c r="D22" s="58" t="s">
        <v>21</v>
      </c>
      <c r="E22" s="58">
        <v>0.2</v>
      </c>
      <c r="F22" s="58">
        <v>20</v>
      </c>
      <c r="G22" s="58">
        <v>104</v>
      </c>
      <c r="H22" s="58">
        <v>6</v>
      </c>
      <c r="I22" s="58">
        <v>5</v>
      </c>
      <c r="J22" s="59">
        <v>9</v>
      </c>
    </row>
    <row r="23" spans="1:10">
      <c r="A23" s="127" t="s">
        <v>26</v>
      </c>
      <c r="B23" s="15" t="s">
        <v>27</v>
      </c>
      <c r="C23" s="70">
        <v>25</v>
      </c>
      <c r="D23" s="64" t="s">
        <v>45</v>
      </c>
      <c r="E23" s="65">
        <v>60</v>
      </c>
      <c r="F23" s="55">
        <v>3.04</v>
      </c>
      <c r="G23" s="66">
        <v>30.15</v>
      </c>
      <c r="H23" s="66">
        <v>1.01</v>
      </c>
      <c r="I23" s="66">
        <v>5.03</v>
      </c>
      <c r="J23" s="67">
        <v>1.68</v>
      </c>
    </row>
    <row r="24" spans="1:10">
      <c r="A24" s="128"/>
      <c r="B24" s="15" t="s">
        <v>29</v>
      </c>
      <c r="C24" s="70">
        <v>404</v>
      </c>
      <c r="D24" s="71" t="s">
        <v>56</v>
      </c>
      <c r="E24" s="65">
        <v>200</v>
      </c>
      <c r="F24" s="55">
        <v>10</v>
      </c>
      <c r="G24" s="66">
        <v>208.5</v>
      </c>
      <c r="H24" s="66">
        <v>6.82</v>
      </c>
      <c r="I24" s="66">
        <v>9.625</v>
      </c>
      <c r="J24" s="67">
        <v>22.48</v>
      </c>
    </row>
    <row r="25" spans="1:10">
      <c r="A25" s="128"/>
      <c r="B25" s="15" t="s">
        <v>30</v>
      </c>
      <c r="C25" s="70">
        <v>288</v>
      </c>
      <c r="D25" s="66" t="s">
        <v>58</v>
      </c>
      <c r="E25" s="65" t="s">
        <v>42</v>
      </c>
      <c r="F25" s="72">
        <v>15.55</v>
      </c>
      <c r="G25" s="66">
        <v>161.74</v>
      </c>
      <c r="H25" s="66">
        <v>6.6</v>
      </c>
      <c r="I25" s="66">
        <v>8.02</v>
      </c>
      <c r="J25" s="66">
        <v>4.5</v>
      </c>
    </row>
    <row r="26" spans="1:10">
      <c r="A26" s="128"/>
      <c r="B26" s="15" t="s">
        <v>32</v>
      </c>
      <c r="C26" s="70">
        <v>222</v>
      </c>
      <c r="D26" s="66" t="s">
        <v>57</v>
      </c>
      <c r="E26" s="66">
        <v>150</v>
      </c>
      <c r="F26" s="72">
        <v>12.41</v>
      </c>
      <c r="G26" s="66">
        <v>189.6</v>
      </c>
      <c r="H26" s="66">
        <v>6.3239999999999998</v>
      </c>
      <c r="I26" s="66">
        <v>4.2039999999999997</v>
      </c>
      <c r="J26" s="66">
        <v>29.056000000000001</v>
      </c>
    </row>
    <row r="27" spans="1:10">
      <c r="A27" s="128"/>
      <c r="B27" s="15" t="s">
        <v>33</v>
      </c>
      <c r="C27" s="70">
        <v>250</v>
      </c>
      <c r="D27" s="64" t="s">
        <v>59</v>
      </c>
      <c r="E27" s="65">
        <v>200</v>
      </c>
      <c r="F27" s="55">
        <v>6</v>
      </c>
      <c r="G27" s="66">
        <v>86.24</v>
      </c>
      <c r="H27" s="66">
        <v>0.66</v>
      </c>
      <c r="I27" s="66"/>
      <c r="J27" s="67">
        <v>21.72</v>
      </c>
    </row>
    <row r="28" spans="1:10">
      <c r="A28" s="128"/>
      <c r="B28" s="15" t="s">
        <v>35</v>
      </c>
      <c r="C28" s="70">
        <v>322</v>
      </c>
      <c r="D28" s="73" t="s">
        <v>19</v>
      </c>
      <c r="E28" s="54">
        <v>50</v>
      </c>
      <c r="F28" s="55">
        <v>6</v>
      </c>
      <c r="G28" s="55">
        <v>113</v>
      </c>
      <c r="H28" s="55">
        <v>3.8</v>
      </c>
      <c r="I28" s="55">
        <v>0.45</v>
      </c>
      <c r="J28" s="55">
        <v>24.83</v>
      </c>
    </row>
    <row r="29" spans="1:10">
      <c r="A29" s="128"/>
      <c r="B29" s="15" t="s">
        <v>36</v>
      </c>
      <c r="C29" s="70">
        <v>394</v>
      </c>
      <c r="D29" s="64" t="s">
        <v>37</v>
      </c>
      <c r="E29" s="65">
        <v>30</v>
      </c>
      <c r="F29" s="55">
        <v>2</v>
      </c>
      <c r="G29" s="65">
        <v>59.7</v>
      </c>
      <c r="H29" s="65">
        <v>1.74</v>
      </c>
      <c r="I29" s="65">
        <v>0.33</v>
      </c>
      <c r="J29" s="74">
        <v>12.99</v>
      </c>
    </row>
    <row r="30" spans="1:10" ht="15.75" thickBot="1">
      <c r="A30" s="129"/>
      <c r="B30" s="17"/>
      <c r="C30" s="75"/>
      <c r="D30" s="75"/>
      <c r="E30" s="75"/>
      <c r="F30" s="75">
        <f>F16+F17+F18+F19+F20+F22+F23+F24+F25+F26+F27+F28+F29</f>
        <v>140</v>
      </c>
      <c r="G30" s="76">
        <v>848</v>
      </c>
      <c r="H30" s="76">
        <v>26.954000000000001</v>
      </c>
      <c r="I30" s="76">
        <v>27.658999999999999</v>
      </c>
      <c r="J30" s="76">
        <v>117.256</v>
      </c>
    </row>
  </sheetData>
  <mergeCells count="6">
    <mergeCell ref="A23:A30"/>
    <mergeCell ref="B2:D2"/>
    <mergeCell ref="C4:F4"/>
    <mergeCell ref="A7:A9"/>
    <mergeCell ref="C14:F14"/>
    <mergeCell ref="A16:A2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J2" sqref="J2"/>
    </sheetView>
  </sheetViews>
  <sheetFormatPr defaultRowHeight="15"/>
  <cols>
    <col min="1" max="1" width="12.140625" customWidth="1"/>
    <col min="2" max="2" width="17.7109375" customWidth="1"/>
    <col min="3" max="3" width="15" customWidth="1"/>
    <col min="4" max="4" width="47.5703125" customWidth="1"/>
    <col min="10" max="10" width="11.140625" customWidth="1"/>
  </cols>
  <sheetData>
    <row r="2" spans="1:10">
      <c r="A2" s="11" t="s">
        <v>0</v>
      </c>
      <c r="B2" s="134" t="s">
        <v>92</v>
      </c>
      <c r="C2" s="135"/>
      <c r="D2" s="136"/>
      <c r="E2" s="11" t="s">
        <v>1</v>
      </c>
      <c r="F2" s="12"/>
      <c r="G2" s="11"/>
      <c r="H2" s="11"/>
      <c r="I2" s="11" t="s">
        <v>2</v>
      </c>
      <c r="J2" s="117">
        <v>44700</v>
      </c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ht="15.75" thickBot="1">
      <c r="A4" s="23"/>
      <c r="B4" s="23"/>
      <c r="C4" s="119" t="s">
        <v>3</v>
      </c>
      <c r="D4" s="119"/>
      <c r="E4" s="119"/>
      <c r="F4" s="119"/>
      <c r="G4" s="23"/>
      <c r="H4" s="23"/>
      <c r="I4" s="23"/>
      <c r="J4" s="23"/>
    </row>
    <row r="5" spans="1:10" ht="25.5">
      <c r="A5" s="3" t="s">
        <v>4</v>
      </c>
      <c r="B5" s="4" t="s">
        <v>5</v>
      </c>
      <c r="C5" s="5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4" t="s">
        <v>11</v>
      </c>
      <c r="I5" s="4" t="s">
        <v>12</v>
      </c>
      <c r="J5" s="7" t="s">
        <v>13</v>
      </c>
    </row>
    <row r="6" spans="1:10">
      <c r="A6" s="130" t="s">
        <v>14</v>
      </c>
      <c r="B6" s="20" t="s">
        <v>15</v>
      </c>
      <c r="C6" s="89" t="s">
        <v>90</v>
      </c>
      <c r="D6" s="89" t="s">
        <v>89</v>
      </c>
      <c r="E6" s="115" t="s">
        <v>91</v>
      </c>
      <c r="F6" s="55">
        <v>44.29</v>
      </c>
      <c r="G6" s="55">
        <v>234.57</v>
      </c>
      <c r="H6" s="55">
        <v>11.28</v>
      </c>
      <c r="I6" s="55">
        <v>8.1300000000000008</v>
      </c>
      <c r="J6" s="55">
        <v>27.14</v>
      </c>
    </row>
    <row r="7" spans="1:10">
      <c r="A7" s="131"/>
      <c r="B7" s="22" t="s">
        <v>17</v>
      </c>
      <c r="C7" s="94" t="s">
        <v>76</v>
      </c>
      <c r="D7" s="95" t="s">
        <v>44</v>
      </c>
      <c r="E7" s="96">
        <v>200</v>
      </c>
      <c r="F7" s="55">
        <v>4</v>
      </c>
      <c r="G7" s="55">
        <v>57.19</v>
      </c>
      <c r="H7" s="55">
        <v>0.2</v>
      </c>
      <c r="I7" s="55"/>
      <c r="J7" s="55">
        <v>15.04</v>
      </c>
    </row>
    <row r="8" spans="1:10">
      <c r="A8" s="131"/>
      <c r="B8" s="20" t="s">
        <v>18</v>
      </c>
      <c r="C8" s="89" t="s">
        <v>71</v>
      </c>
      <c r="D8" s="89" t="s">
        <v>19</v>
      </c>
      <c r="E8" s="89">
        <v>50</v>
      </c>
      <c r="F8" s="55">
        <v>6</v>
      </c>
      <c r="G8" s="55">
        <v>113</v>
      </c>
      <c r="H8" s="55">
        <v>3.8</v>
      </c>
      <c r="I8" s="55">
        <v>0.45</v>
      </c>
      <c r="J8" s="55">
        <v>24.83</v>
      </c>
    </row>
    <row r="9" spans="1:10">
      <c r="A9" s="132"/>
      <c r="B9" s="9"/>
      <c r="C9" s="90" t="s">
        <v>72</v>
      </c>
      <c r="D9" s="91" t="s">
        <v>16</v>
      </c>
      <c r="E9" s="92">
        <v>10</v>
      </c>
      <c r="F9" s="55">
        <v>10.71</v>
      </c>
      <c r="G9" s="55">
        <v>66.099999999999994</v>
      </c>
      <c r="H9" s="55">
        <v>0.13</v>
      </c>
      <c r="I9" s="55">
        <v>7.25</v>
      </c>
      <c r="J9" s="55">
        <v>0.09</v>
      </c>
    </row>
    <row r="10" spans="1:10" s="23" customFormat="1">
      <c r="A10" s="86"/>
      <c r="B10" s="100"/>
      <c r="C10" s="111"/>
      <c r="D10" s="112"/>
      <c r="E10" s="113"/>
      <c r="F10" s="82">
        <f>F6+F7+F8+F9</f>
        <v>65</v>
      </c>
      <c r="G10" s="82">
        <f t="shared" ref="G10:J10" si="0">G6+G7+G8+G9</f>
        <v>470.86</v>
      </c>
      <c r="H10" s="82">
        <f t="shared" si="0"/>
        <v>15.409999999999998</v>
      </c>
      <c r="I10" s="82">
        <f t="shared" si="0"/>
        <v>15.83</v>
      </c>
      <c r="J10" s="82">
        <f t="shared" si="0"/>
        <v>67.099999999999994</v>
      </c>
    </row>
    <row r="11" spans="1:10" ht="15.75" thickBot="1">
      <c r="A11" s="18" t="s">
        <v>20</v>
      </c>
      <c r="B11" s="10"/>
      <c r="C11" s="10"/>
      <c r="D11" s="58" t="s">
        <v>21</v>
      </c>
      <c r="E11" s="58">
        <v>0.2</v>
      </c>
      <c r="F11" s="58">
        <v>20</v>
      </c>
      <c r="G11" s="58">
        <v>104</v>
      </c>
      <c r="H11" s="58">
        <v>6</v>
      </c>
      <c r="I11" s="58">
        <v>5</v>
      </c>
      <c r="J11" s="59">
        <v>9</v>
      </c>
    </row>
    <row r="12" spans="1:10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.75" thickBot="1">
      <c r="A13" s="23"/>
      <c r="B13" s="23"/>
      <c r="C13" s="119" t="s">
        <v>22</v>
      </c>
      <c r="D13" s="119"/>
      <c r="E13" s="119"/>
      <c r="F13" s="119"/>
      <c r="G13" s="23"/>
      <c r="H13" s="23"/>
      <c r="I13" s="23"/>
      <c r="J13" s="23"/>
    </row>
    <row r="14" spans="1:10" ht="25.5">
      <c r="A14" s="3" t="s">
        <v>4</v>
      </c>
      <c r="B14" s="4" t="s">
        <v>5</v>
      </c>
      <c r="C14" s="5" t="s">
        <v>6</v>
      </c>
      <c r="D14" s="4" t="s">
        <v>7</v>
      </c>
      <c r="E14" s="5" t="s">
        <v>8</v>
      </c>
      <c r="F14" s="4" t="s">
        <v>9</v>
      </c>
      <c r="G14" s="5" t="s">
        <v>10</v>
      </c>
      <c r="H14" s="4" t="s">
        <v>11</v>
      </c>
      <c r="I14" s="4" t="s">
        <v>12</v>
      </c>
      <c r="J14" s="7" t="s">
        <v>13</v>
      </c>
    </row>
    <row r="15" spans="1:10">
      <c r="A15" s="127" t="s">
        <v>14</v>
      </c>
      <c r="B15" s="138" t="s">
        <v>15</v>
      </c>
      <c r="C15" s="51" t="s">
        <v>61</v>
      </c>
      <c r="D15" s="64" t="s">
        <v>60</v>
      </c>
      <c r="E15" s="65">
        <v>200</v>
      </c>
      <c r="F15" s="55">
        <v>18</v>
      </c>
      <c r="G15" s="66">
        <v>214.85</v>
      </c>
      <c r="H15" s="66">
        <v>10.49</v>
      </c>
      <c r="I15" s="66">
        <v>4.51</v>
      </c>
      <c r="J15" s="67">
        <v>23.64</v>
      </c>
    </row>
    <row r="16" spans="1:10">
      <c r="A16" s="128"/>
      <c r="B16" s="139"/>
      <c r="C16" s="13">
        <v>50</v>
      </c>
      <c r="D16" s="64" t="s">
        <v>23</v>
      </c>
      <c r="E16" s="65">
        <v>60</v>
      </c>
      <c r="F16" s="55">
        <v>8.34</v>
      </c>
      <c r="G16" s="66">
        <v>57.6</v>
      </c>
      <c r="H16" s="66">
        <v>1.2</v>
      </c>
      <c r="I16" s="66">
        <v>5.4</v>
      </c>
      <c r="J16" s="67">
        <v>5.16</v>
      </c>
    </row>
    <row r="17" spans="1:10">
      <c r="A17" s="128"/>
      <c r="B17" s="16" t="s">
        <v>17</v>
      </c>
      <c r="C17" s="13">
        <v>194</v>
      </c>
      <c r="D17" s="64" t="s">
        <v>44</v>
      </c>
      <c r="E17" s="65">
        <v>200</v>
      </c>
      <c r="F17" s="55">
        <v>4</v>
      </c>
      <c r="G17" s="66">
        <v>57.19</v>
      </c>
      <c r="H17" s="66">
        <v>0.2</v>
      </c>
      <c r="I17" s="66"/>
      <c r="J17" s="67">
        <v>15.04</v>
      </c>
    </row>
    <row r="18" spans="1:10">
      <c r="A18" s="128"/>
      <c r="B18" s="15" t="s">
        <v>18</v>
      </c>
      <c r="C18" s="13">
        <v>322</v>
      </c>
      <c r="D18" s="64" t="s">
        <v>25</v>
      </c>
      <c r="E18" s="65">
        <v>50</v>
      </c>
      <c r="F18" s="55">
        <v>6</v>
      </c>
      <c r="G18" s="66">
        <v>113</v>
      </c>
      <c r="H18" s="66">
        <v>3.8</v>
      </c>
      <c r="I18" s="66">
        <v>0.45</v>
      </c>
      <c r="J18" s="67">
        <v>24.83</v>
      </c>
    </row>
    <row r="19" spans="1:10">
      <c r="A19" s="128"/>
      <c r="B19" s="15"/>
      <c r="C19" s="13">
        <v>46</v>
      </c>
      <c r="D19" s="64" t="s">
        <v>16</v>
      </c>
      <c r="E19" s="65">
        <v>10</v>
      </c>
      <c r="F19" s="55">
        <v>10.71</v>
      </c>
      <c r="G19" s="66">
        <v>66.099999999999994</v>
      </c>
      <c r="H19" s="66">
        <v>0.13</v>
      </c>
      <c r="I19" s="66">
        <v>7.25</v>
      </c>
      <c r="J19" s="68">
        <v>0.09</v>
      </c>
    </row>
    <row r="20" spans="1:10">
      <c r="A20" s="137"/>
      <c r="B20" s="8"/>
      <c r="C20" s="13"/>
      <c r="D20" s="53"/>
      <c r="E20" s="54"/>
      <c r="F20" s="55"/>
      <c r="G20" s="55"/>
      <c r="H20" s="55"/>
      <c r="I20" s="55"/>
      <c r="J20" s="55"/>
    </row>
    <row r="21" spans="1:10">
      <c r="A21" s="24"/>
      <c r="B21" s="8"/>
      <c r="C21" s="13"/>
      <c r="D21" s="79"/>
      <c r="E21" s="80"/>
      <c r="F21" s="81"/>
      <c r="G21" s="82">
        <v>508.74</v>
      </c>
      <c r="H21" s="82">
        <v>15.82</v>
      </c>
      <c r="I21" s="82">
        <v>17.61</v>
      </c>
      <c r="J21" s="83">
        <v>68.760000000000005</v>
      </c>
    </row>
    <row r="22" spans="1:10" ht="15.75" thickBot="1">
      <c r="A22" s="19" t="s">
        <v>20</v>
      </c>
      <c r="B22" s="8"/>
      <c r="C22" s="14"/>
      <c r="D22" s="58" t="s">
        <v>21</v>
      </c>
      <c r="E22" s="58">
        <v>0.2</v>
      </c>
      <c r="F22" s="58">
        <v>20</v>
      </c>
      <c r="G22" s="58">
        <v>104</v>
      </c>
      <c r="H22" s="58">
        <v>6</v>
      </c>
      <c r="I22" s="58">
        <v>5</v>
      </c>
      <c r="J22" s="59">
        <v>9</v>
      </c>
    </row>
    <row r="23" spans="1:10">
      <c r="A23" s="127" t="s">
        <v>26</v>
      </c>
      <c r="B23" s="15" t="s">
        <v>27</v>
      </c>
      <c r="C23" s="14">
        <v>28</v>
      </c>
      <c r="D23" s="64" t="s">
        <v>62</v>
      </c>
      <c r="E23" s="65">
        <v>60</v>
      </c>
      <c r="F23" s="55">
        <v>2</v>
      </c>
      <c r="G23" s="66">
        <v>61.75</v>
      </c>
      <c r="H23" s="66">
        <v>1</v>
      </c>
      <c r="I23" s="66">
        <v>4.9000000000000004</v>
      </c>
      <c r="J23" s="67">
        <v>3.28</v>
      </c>
    </row>
    <row r="24" spans="1:10">
      <c r="A24" s="128"/>
      <c r="B24" s="15" t="s">
        <v>29</v>
      </c>
      <c r="C24" s="14">
        <v>91</v>
      </c>
      <c r="D24" s="71" t="s">
        <v>63</v>
      </c>
      <c r="E24" s="65">
        <v>200</v>
      </c>
      <c r="F24" s="55">
        <v>6.71</v>
      </c>
      <c r="G24" s="66">
        <v>263.89999999999998</v>
      </c>
      <c r="H24" s="66">
        <v>8.4700000000000006</v>
      </c>
      <c r="I24" s="66">
        <v>10.67</v>
      </c>
      <c r="J24" s="67">
        <v>34.6</v>
      </c>
    </row>
    <row r="25" spans="1:10">
      <c r="A25" s="128"/>
      <c r="B25" s="15" t="s">
        <v>30</v>
      </c>
      <c r="C25" s="14">
        <v>304</v>
      </c>
      <c r="D25" s="66" t="s">
        <v>31</v>
      </c>
      <c r="E25" s="65">
        <v>230</v>
      </c>
      <c r="F25" s="72">
        <v>50.24</v>
      </c>
      <c r="G25" s="66">
        <v>270.23</v>
      </c>
      <c r="H25" s="66">
        <v>11.734999999999999</v>
      </c>
      <c r="I25" s="66">
        <v>11.308</v>
      </c>
      <c r="J25" s="66">
        <v>25.89</v>
      </c>
    </row>
    <row r="26" spans="1:10">
      <c r="A26" s="128"/>
      <c r="B26" s="15" t="s">
        <v>32</v>
      </c>
      <c r="C26" s="14"/>
      <c r="D26" s="66"/>
      <c r="E26" s="66"/>
      <c r="F26" s="72"/>
      <c r="G26" s="66"/>
      <c r="H26" s="66"/>
      <c r="I26" s="66"/>
      <c r="J26" s="66"/>
    </row>
    <row r="27" spans="1:10">
      <c r="A27" s="128"/>
      <c r="B27" s="15" t="s">
        <v>33</v>
      </c>
      <c r="C27" s="14">
        <v>201</v>
      </c>
      <c r="D27" s="64" t="s">
        <v>34</v>
      </c>
      <c r="E27" s="65">
        <v>200</v>
      </c>
      <c r="F27" s="55">
        <v>6</v>
      </c>
      <c r="G27" s="66">
        <v>64.099999999999994</v>
      </c>
      <c r="H27" s="66">
        <v>0.2</v>
      </c>
      <c r="I27" s="66"/>
      <c r="J27" s="67">
        <v>15.67</v>
      </c>
    </row>
    <row r="28" spans="1:10">
      <c r="A28" s="128"/>
      <c r="B28" s="15" t="s">
        <v>35</v>
      </c>
      <c r="C28" s="14">
        <v>322</v>
      </c>
      <c r="D28" s="73" t="s">
        <v>19</v>
      </c>
      <c r="E28" s="54">
        <v>50</v>
      </c>
      <c r="F28" s="55">
        <v>6</v>
      </c>
      <c r="G28" s="55">
        <v>113</v>
      </c>
      <c r="H28" s="55">
        <v>3.8</v>
      </c>
      <c r="I28" s="55">
        <v>0.45</v>
      </c>
      <c r="J28" s="55">
        <v>24.83</v>
      </c>
    </row>
    <row r="29" spans="1:10">
      <c r="A29" s="128"/>
      <c r="B29" s="15" t="s">
        <v>36</v>
      </c>
      <c r="C29" s="14">
        <v>394</v>
      </c>
      <c r="D29" s="64" t="s">
        <v>37</v>
      </c>
      <c r="E29" s="65">
        <v>30</v>
      </c>
      <c r="F29" s="55">
        <v>2</v>
      </c>
      <c r="G29" s="65">
        <v>59.7</v>
      </c>
      <c r="H29" s="65">
        <v>1.74</v>
      </c>
      <c r="I29" s="65">
        <v>0.33</v>
      </c>
      <c r="J29" s="74">
        <v>12.99</v>
      </c>
    </row>
    <row r="30" spans="1:10" ht="15.75" thickBot="1">
      <c r="A30" s="129"/>
      <c r="B30" s="17"/>
      <c r="C30" s="17"/>
      <c r="D30" s="75"/>
      <c r="E30" s="75"/>
      <c r="F30" s="75">
        <f>F15+F16+F17+F18+F19+F22+F23+F24+F25+F27+F28+F29</f>
        <v>140</v>
      </c>
      <c r="G30" s="76">
        <v>832.68</v>
      </c>
      <c r="H30" s="76">
        <v>26.945</v>
      </c>
      <c r="I30" s="76">
        <v>27.658000000000001</v>
      </c>
      <c r="J30" s="76">
        <v>117.26</v>
      </c>
    </row>
  </sheetData>
  <mergeCells count="7">
    <mergeCell ref="A23:A30"/>
    <mergeCell ref="B2:D2"/>
    <mergeCell ref="C4:F4"/>
    <mergeCell ref="A6:A9"/>
    <mergeCell ref="C13:F13"/>
    <mergeCell ref="B15:B16"/>
    <mergeCell ref="A15:A2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31"/>
  <sheetViews>
    <sheetView tabSelected="1" workbookViewId="0">
      <selection activeCell="L10" sqref="L10"/>
    </sheetView>
  </sheetViews>
  <sheetFormatPr defaultRowHeight="15"/>
  <cols>
    <col min="1" max="1" width="13.5703125" customWidth="1"/>
    <col min="2" max="2" width="16" customWidth="1"/>
    <col min="4" max="4" width="33.28515625" customWidth="1"/>
    <col min="10" max="10" width="11.7109375" customWidth="1"/>
  </cols>
  <sheetData>
    <row r="2" spans="1:11">
      <c r="A2" s="11" t="s">
        <v>0</v>
      </c>
      <c r="B2" s="134" t="s">
        <v>92</v>
      </c>
      <c r="C2" s="135"/>
      <c r="D2" s="136"/>
      <c r="E2" s="11" t="s">
        <v>1</v>
      </c>
      <c r="F2" s="12"/>
      <c r="G2" s="11"/>
      <c r="H2" s="11"/>
      <c r="I2" s="11" t="s">
        <v>2</v>
      </c>
      <c r="J2" s="117">
        <v>44701</v>
      </c>
    </row>
    <row r="3" spans="1:1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ht="15.75" thickBot="1">
      <c r="A4" s="23"/>
      <c r="B4" s="23"/>
      <c r="C4" s="140" t="s">
        <v>3</v>
      </c>
      <c r="D4" s="140"/>
      <c r="E4" s="140"/>
      <c r="F4" s="140"/>
      <c r="G4" s="23"/>
      <c r="H4" s="23"/>
      <c r="I4" s="23"/>
      <c r="J4" s="23"/>
    </row>
    <row r="5" spans="1:11" ht="25.5">
      <c r="A5" s="3" t="s">
        <v>4</v>
      </c>
      <c r="B5" s="4" t="s">
        <v>5</v>
      </c>
      <c r="C5" s="5" t="s">
        <v>6</v>
      </c>
      <c r="D5" s="4" t="s">
        <v>7</v>
      </c>
      <c r="E5" s="5" t="s">
        <v>8</v>
      </c>
      <c r="F5" s="4" t="s">
        <v>9</v>
      </c>
      <c r="G5" s="6" t="s">
        <v>10</v>
      </c>
      <c r="H5" s="4" t="s">
        <v>11</v>
      </c>
      <c r="I5" s="4" t="s">
        <v>12</v>
      </c>
      <c r="J5" s="7" t="s">
        <v>13</v>
      </c>
    </row>
    <row r="6" spans="1:11" s="23" customFormat="1">
      <c r="A6" s="102"/>
      <c r="B6" s="15" t="s">
        <v>27</v>
      </c>
      <c r="C6" s="89" t="s">
        <v>81</v>
      </c>
      <c r="D6" s="88" t="s">
        <v>82</v>
      </c>
      <c r="E6" s="88">
        <v>30</v>
      </c>
      <c r="F6" s="116">
        <v>4.2</v>
      </c>
      <c r="G6" s="105">
        <v>12.3</v>
      </c>
      <c r="H6" s="104">
        <v>0.73</v>
      </c>
      <c r="I6" s="104">
        <v>0.06</v>
      </c>
      <c r="J6" s="106">
        <v>2.13</v>
      </c>
      <c r="K6" s="114"/>
    </row>
    <row r="7" spans="1:11">
      <c r="A7" s="130" t="s">
        <v>14</v>
      </c>
      <c r="B7" s="15" t="s">
        <v>15</v>
      </c>
      <c r="C7" s="89" t="s">
        <v>83</v>
      </c>
      <c r="D7" s="89" t="s">
        <v>84</v>
      </c>
      <c r="E7" s="115">
        <v>150</v>
      </c>
      <c r="F7" s="77">
        <v>8.51</v>
      </c>
      <c r="G7" s="55">
        <v>173.3</v>
      </c>
      <c r="H7" s="55">
        <v>5.2389999999999999</v>
      </c>
      <c r="I7" s="55">
        <v>5.8250000000000002</v>
      </c>
      <c r="J7" s="55">
        <v>22.32</v>
      </c>
    </row>
    <row r="8" spans="1:11" s="23" customFormat="1">
      <c r="A8" s="131"/>
      <c r="B8" s="87"/>
      <c r="C8" s="91" t="s">
        <v>85</v>
      </c>
      <c r="D8" s="91" t="s">
        <v>70</v>
      </c>
      <c r="E8" s="115" t="s">
        <v>42</v>
      </c>
      <c r="F8" s="77">
        <v>37.49</v>
      </c>
      <c r="G8" s="55">
        <v>126.64</v>
      </c>
      <c r="H8" s="55">
        <v>5.77</v>
      </c>
      <c r="I8" s="55">
        <v>9.5749999999999993</v>
      </c>
      <c r="J8" s="55">
        <v>4.82</v>
      </c>
    </row>
    <row r="9" spans="1:11">
      <c r="A9" s="131"/>
      <c r="B9" s="22" t="s">
        <v>17</v>
      </c>
      <c r="C9" s="94" t="s">
        <v>86</v>
      </c>
      <c r="D9" s="95" t="s">
        <v>59</v>
      </c>
      <c r="E9" s="96">
        <v>200</v>
      </c>
      <c r="F9" s="77">
        <v>10</v>
      </c>
      <c r="G9" s="55">
        <v>76.239999999999995</v>
      </c>
      <c r="H9" s="55">
        <v>0.66</v>
      </c>
      <c r="I9" s="55"/>
      <c r="J9" s="55">
        <v>17.88</v>
      </c>
    </row>
    <row r="10" spans="1:11">
      <c r="A10" s="131"/>
      <c r="B10" s="20" t="s">
        <v>18</v>
      </c>
      <c r="C10" s="89" t="s">
        <v>71</v>
      </c>
      <c r="D10" s="89" t="s">
        <v>19</v>
      </c>
      <c r="E10" s="89">
        <v>40</v>
      </c>
      <c r="F10" s="77">
        <v>4.8</v>
      </c>
      <c r="G10" s="55">
        <v>90.4</v>
      </c>
      <c r="H10" s="55">
        <v>3.04</v>
      </c>
      <c r="I10" s="55">
        <v>0.36</v>
      </c>
      <c r="J10" s="55">
        <v>19.87</v>
      </c>
    </row>
    <row r="11" spans="1:11">
      <c r="A11" s="132"/>
      <c r="B11" s="9"/>
      <c r="C11" s="55"/>
      <c r="D11" s="55"/>
      <c r="E11" s="55"/>
      <c r="F11" s="57">
        <f>F6+F7+F8+F9+F10</f>
        <v>65</v>
      </c>
      <c r="G11" s="57">
        <f t="shared" ref="G11:J11" si="0">G6+G7+G8+G9+G10</f>
        <v>478.88</v>
      </c>
      <c r="H11" s="57">
        <f t="shared" si="0"/>
        <v>15.439</v>
      </c>
      <c r="I11" s="57">
        <f t="shared" si="0"/>
        <v>15.819999999999999</v>
      </c>
      <c r="J11" s="57">
        <f t="shared" si="0"/>
        <v>67.02</v>
      </c>
    </row>
    <row r="12" spans="1:11" ht="15.75" thickBot="1">
      <c r="A12" s="18" t="s">
        <v>20</v>
      </c>
      <c r="B12" s="10"/>
      <c r="C12" s="58"/>
      <c r="D12" s="58" t="s">
        <v>21</v>
      </c>
      <c r="E12" s="58">
        <v>0.2</v>
      </c>
      <c r="F12" s="58">
        <v>20</v>
      </c>
      <c r="G12" s="58">
        <v>104</v>
      </c>
      <c r="H12" s="58">
        <v>6</v>
      </c>
      <c r="I12" s="58">
        <v>5</v>
      </c>
      <c r="J12" s="59">
        <v>9</v>
      </c>
    </row>
    <row r="13" spans="1:11">
      <c r="A13" s="23"/>
      <c r="B13" s="23"/>
      <c r="C13" s="60"/>
      <c r="D13" s="60"/>
      <c r="E13" s="60"/>
      <c r="F13" s="60"/>
      <c r="G13" s="60"/>
      <c r="H13" s="60"/>
      <c r="I13" s="60"/>
      <c r="J13" s="60"/>
    </row>
    <row r="14" spans="1:11">
      <c r="A14" s="23"/>
      <c r="B14" s="23"/>
      <c r="C14" s="60"/>
      <c r="D14" s="60"/>
      <c r="E14" s="60"/>
      <c r="F14" s="60"/>
      <c r="G14" s="60"/>
      <c r="H14" s="60"/>
      <c r="I14" s="60"/>
      <c r="J14" s="60"/>
    </row>
    <row r="15" spans="1:11" ht="15.75" thickBot="1">
      <c r="A15" s="23"/>
      <c r="B15" s="23"/>
      <c r="C15" s="141" t="s">
        <v>22</v>
      </c>
      <c r="D15" s="141"/>
      <c r="E15" s="141"/>
      <c r="F15" s="141"/>
      <c r="G15" s="60"/>
      <c r="H15" s="60"/>
      <c r="I15" s="60"/>
      <c r="J15" s="60"/>
    </row>
    <row r="16" spans="1:11" ht="25.5">
      <c r="A16" s="3" t="s">
        <v>4</v>
      </c>
      <c r="B16" s="4" t="s">
        <v>5</v>
      </c>
      <c r="C16" s="61" t="s">
        <v>6</v>
      </c>
      <c r="D16" s="62" t="s">
        <v>7</v>
      </c>
      <c r="E16" s="61" t="s">
        <v>8</v>
      </c>
      <c r="F16" s="62" t="s">
        <v>9</v>
      </c>
      <c r="G16" s="61" t="s">
        <v>10</v>
      </c>
      <c r="H16" s="62" t="s">
        <v>11</v>
      </c>
      <c r="I16" s="62" t="s">
        <v>12</v>
      </c>
      <c r="J16" s="63" t="s">
        <v>13</v>
      </c>
    </row>
    <row r="17" spans="1:10">
      <c r="A17" s="127" t="s">
        <v>14</v>
      </c>
      <c r="B17" s="138" t="s">
        <v>15</v>
      </c>
      <c r="C17" s="78" t="s">
        <v>65</v>
      </c>
      <c r="D17" s="64" t="s">
        <v>64</v>
      </c>
      <c r="E17" s="65">
        <v>200</v>
      </c>
      <c r="F17" s="55">
        <v>44.29</v>
      </c>
      <c r="G17" s="66">
        <v>193.57</v>
      </c>
      <c r="H17" s="66">
        <v>8.4</v>
      </c>
      <c r="I17" s="66">
        <v>5.3849999999999998</v>
      </c>
      <c r="J17" s="67">
        <v>24.14</v>
      </c>
    </row>
    <row r="18" spans="1:10">
      <c r="A18" s="128"/>
      <c r="B18" s="139"/>
      <c r="C18" s="52">
        <v>114</v>
      </c>
      <c r="D18" s="55" t="s">
        <v>43</v>
      </c>
      <c r="E18" s="77">
        <v>50</v>
      </c>
      <c r="F18" s="55">
        <v>3.86</v>
      </c>
      <c r="G18" s="55">
        <v>50.4</v>
      </c>
      <c r="H18" s="55">
        <v>2.85</v>
      </c>
      <c r="I18" s="55">
        <v>2.7559999999999998</v>
      </c>
      <c r="J18" s="55">
        <v>2.74</v>
      </c>
    </row>
    <row r="19" spans="1:10" ht="16.5" customHeight="1">
      <c r="A19" s="128"/>
      <c r="B19" s="16" t="s">
        <v>17</v>
      </c>
      <c r="C19" s="52">
        <v>137</v>
      </c>
      <c r="D19" s="64" t="s">
        <v>24</v>
      </c>
      <c r="E19" s="65">
        <v>200</v>
      </c>
      <c r="F19" s="55">
        <v>5</v>
      </c>
      <c r="G19" s="66">
        <v>58.74</v>
      </c>
      <c r="H19" s="66">
        <v>0.245</v>
      </c>
      <c r="I19" s="66"/>
      <c r="J19" s="67">
        <v>15.22</v>
      </c>
    </row>
    <row r="20" spans="1:10">
      <c r="A20" s="128"/>
      <c r="B20" s="15" t="s">
        <v>18</v>
      </c>
      <c r="C20" s="52">
        <v>322</v>
      </c>
      <c r="D20" s="64" t="s">
        <v>25</v>
      </c>
      <c r="E20" s="65">
        <v>50</v>
      </c>
      <c r="F20" s="55">
        <v>6</v>
      </c>
      <c r="G20" s="66">
        <v>113</v>
      </c>
      <c r="H20" s="66">
        <v>3.8</v>
      </c>
      <c r="I20" s="66">
        <v>0.45</v>
      </c>
      <c r="J20" s="67">
        <v>24.83</v>
      </c>
    </row>
    <row r="21" spans="1:10">
      <c r="A21" s="128"/>
      <c r="B21" s="15"/>
      <c r="C21" s="52">
        <v>46</v>
      </c>
      <c r="D21" s="64" t="s">
        <v>16</v>
      </c>
      <c r="E21" s="65">
        <v>10</v>
      </c>
      <c r="F21" s="55">
        <v>10.71</v>
      </c>
      <c r="G21" s="66">
        <v>66.099999999999994</v>
      </c>
      <c r="H21" s="66">
        <v>0.13</v>
      </c>
      <c r="I21" s="66">
        <v>7.25</v>
      </c>
      <c r="J21" s="68">
        <v>0.09</v>
      </c>
    </row>
    <row r="22" spans="1:10">
      <c r="A22" s="24"/>
      <c r="B22" s="8"/>
      <c r="C22" s="52"/>
      <c r="D22" s="79"/>
      <c r="E22" s="80"/>
      <c r="F22" s="81"/>
      <c r="G22" s="82">
        <v>481.81</v>
      </c>
      <c r="H22" s="82">
        <v>15.425000000000001</v>
      </c>
      <c r="I22" s="82">
        <v>15.840999999999999</v>
      </c>
      <c r="J22" s="83">
        <v>67.02</v>
      </c>
    </row>
    <row r="23" spans="1:10" ht="13.5" customHeight="1" thickBot="1">
      <c r="A23" s="19" t="s">
        <v>20</v>
      </c>
      <c r="B23" s="8"/>
      <c r="C23" s="70"/>
      <c r="D23" s="58" t="s">
        <v>21</v>
      </c>
      <c r="E23" s="58">
        <v>0.2</v>
      </c>
      <c r="F23" s="58">
        <v>20</v>
      </c>
      <c r="G23" s="58">
        <v>104</v>
      </c>
      <c r="H23" s="58">
        <v>6</v>
      </c>
      <c r="I23" s="58">
        <v>5</v>
      </c>
      <c r="J23" s="59">
        <v>9</v>
      </c>
    </row>
    <row r="24" spans="1:10">
      <c r="A24" s="127" t="s">
        <v>26</v>
      </c>
      <c r="B24" s="15" t="s">
        <v>27</v>
      </c>
      <c r="C24" s="70">
        <v>11</v>
      </c>
      <c r="D24" s="64" t="s">
        <v>66</v>
      </c>
      <c r="E24" s="65">
        <v>60</v>
      </c>
      <c r="F24" s="55">
        <v>6</v>
      </c>
      <c r="G24" s="66">
        <v>8.4</v>
      </c>
      <c r="H24" s="66">
        <v>0.36</v>
      </c>
      <c r="I24" s="66"/>
      <c r="J24" s="67">
        <v>1.74</v>
      </c>
    </row>
    <row r="25" spans="1:10">
      <c r="A25" s="128"/>
      <c r="B25" s="15" t="s">
        <v>29</v>
      </c>
      <c r="C25" s="70">
        <v>403</v>
      </c>
      <c r="D25" s="71" t="s">
        <v>67</v>
      </c>
      <c r="E25" s="65">
        <v>200</v>
      </c>
      <c r="F25" s="55">
        <v>10.15</v>
      </c>
      <c r="G25" s="66">
        <v>159.19999999999999</v>
      </c>
      <c r="H25" s="66">
        <v>8.8000000000000007</v>
      </c>
      <c r="I25" s="66">
        <v>9.1240000000000006</v>
      </c>
      <c r="J25" s="67">
        <v>20.059999999999999</v>
      </c>
    </row>
    <row r="26" spans="1:10">
      <c r="A26" s="128"/>
      <c r="B26" s="15" t="s">
        <v>30</v>
      </c>
      <c r="C26" s="70">
        <v>801</v>
      </c>
      <c r="D26" s="66" t="s">
        <v>68</v>
      </c>
      <c r="E26" s="65">
        <v>230</v>
      </c>
      <c r="F26" s="72">
        <v>19.989999999999998</v>
      </c>
      <c r="G26" s="66">
        <v>426.9</v>
      </c>
      <c r="H26" s="66">
        <v>12.173</v>
      </c>
      <c r="I26" s="66">
        <v>17.75</v>
      </c>
      <c r="J26" s="66">
        <v>40.61</v>
      </c>
    </row>
    <row r="27" spans="1:10">
      <c r="A27" s="128"/>
      <c r="B27" s="15" t="s">
        <v>32</v>
      </c>
      <c r="C27" s="70"/>
      <c r="D27" s="66"/>
      <c r="E27" s="66"/>
      <c r="F27" s="72"/>
      <c r="G27" s="66"/>
      <c r="H27" s="66"/>
      <c r="I27" s="66"/>
      <c r="J27" s="66"/>
    </row>
    <row r="28" spans="1:10">
      <c r="A28" s="128"/>
      <c r="B28" s="15" t="s">
        <v>33</v>
      </c>
      <c r="C28" s="70">
        <v>128</v>
      </c>
      <c r="D28" s="64" t="s">
        <v>40</v>
      </c>
      <c r="E28" s="65">
        <v>200</v>
      </c>
      <c r="F28" s="55">
        <v>6</v>
      </c>
      <c r="G28" s="66">
        <v>65.3</v>
      </c>
      <c r="H28" s="66">
        <v>0.08</v>
      </c>
      <c r="I28" s="66"/>
      <c r="J28" s="67">
        <v>17.03</v>
      </c>
    </row>
    <row r="29" spans="1:10">
      <c r="A29" s="128"/>
      <c r="B29" s="15" t="s">
        <v>35</v>
      </c>
      <c r="C29" s="70">
        <v>322</v>
      </c>
      <c r="D29" s="73" t="s">
        <v>19</v>
      </c>
      <c r="E29" s="54">
        <v>50</v>
      </c>
      <c r="F29" s="55">
        <v>6</v>
      </c>
      <c r="G29" s="55">
        <v>113</v>
      </c>
      <c r="H29" s="55">
        <v>3.8</v>
      </c>
      <c r="I29" s="55">
        <v>0.45</v>
      </c>
      <c r="J29" s="55">
        <v>24.83</v>
      </c>
    </row>
    <row r="30" spans="1:10">
      <c r="A30" s="128"/>
      <c r="B30" s="15" t="s">
        <v>36</v>
      </c>
      <c r="C30" s="70">
        <v>394</v>
      </c>
      <c r="D30" s="64" t="s">
        <v>37</v>
      </c>
      <c r="E30" s="65">
        <v>30</v>
      </c>
      <c r="F30" s="55">
        <v>2</v>
      </c>
      <c r="G30" s="65">
        <v>59.7</v>
      </c>
      <c r="H30" s="65">
        <v>1.74</v>
      </c>
      <c r="I30" s="65">
        <v>0.33</v>
      </c>
      <c r="J30" s="74">
        <v>12.99</v>
      </c>
    </row>
    <row r="31" spans="1:10" ht="15.75" thickBot="1">
      <c r="A31" s="129"/>
      <c r="B31" s="17"/>
      <c r="C31" s="75"/>
      <c r="D31" s="75"/>
      <c r="E31" s="75"/>
      <c r="F31" s="75">
        <f>F17+F18+F19+F20+F21+F23+F24+F25+F26+F28+F29+F30</f>
        <v>140</v>
      </c>
      <c r="G31" s="76">
        <v>832.5</v>
      </c>
      <c r="H31" s="76">
        <v>26.952999999999999</v>
      </c>
      <c r="I31" s="76">
        <v>27.654</v>
      </c>
      <c r="J31" s="76">
        <v>117.26</v>
      </c>
    </row>
  </sheetData>
  <mergeCells count="7">
    <mergeCell ref="A24:A31"/>
    <mergeCell ref="B2:D2"/>
    <mergeCell ref="C4:F4"/>
    <mergeCell ref="A7:A11"/>
    <mergeCell ref="C15:F15"/>
    <mergeCell ref="B17:B18"/>
    <mergeCell ref="A17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 БАРЫШКИНА</cp:lastModifiedBy>
  <cp:lastPrinted>2021-09-20T04:00:35Z</cp:lastPrinted>
  <dcterms:created xsi:type="dcterms:W3CDTF">2021-09-07T08:08:42Z</dcterms:created>
  <dcterms:modified xsi:type="dcterms:W3CDTF">2022-05-13T04:47:50Z</dcterms:modified>
</cp:coreProperties>
</file>