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2995" windowHeight="10050" activeTab="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</sheets>
  <calcPr calcId="145621"/>
</workbook>
</file>

<file path=xl/calcChain.xml><?xml version="1.0" encoding="utf-8"?>
<calcChain xmlns="http://schemas.openxmlformats.org/spreadsheetml/2006/main">
  <c r="F31" i="11"/>
  <c r="F29" i="10"/>
  <c r="F30" i="9"/>
  <c r="F30" i="8"/>
  <c r="F30" i="7"/>
  <c r="F30" i="5"/>
  <c r="F29" i="4"/>
  <c r="F30" i="3"/>
  <c r="F29" i="2"/>
  <c r="F31" i="1"/>
  <c r="G11" i="11" l="1"/>
  <c r="H11"/>
  <c r="I11"/>
  <c r="J11"/>
  <c r="F11"/>
  <c r="G9" i="10"/>
  <c r="H9"/>
  <c r="I9"/>
  <c r="J9"/>
  <c r="F9"/>
  <c r="J11" i="9"/>
  <c r="I11"/>
  <c r="H11"/>
  <c r="G11"/>
  <c r="F11"/>
  <c r="G9" i="8"/>
  <c r="H9"/>
  <c r="I9"/>
  <c r="J9"/>
  <c r="F9"/>
  <c r="G11" i="7"/>
  <c r="H11"/>
  <c r="I11"/>
  <c r="J11"/>
  <c r="F11"/>
  <c r="G11" i="5"/>
  <c r="H11"/>
  <c r="I11"/>
  <c r="J11"/>
  <c r="F11"/>
  <c r="G9" i="4"/>
  <c r="H9"/>
  <c r="I9"/>
  <c r="J9"/>
  <c r="F9"/>
  <c r="G11" i="3"/>
  <c r="H11"/>
  <c r="I11"/>
  <c r="J11"/>
  <c r="F11"/>
  <c r="G9" i="2"/>
  <c r="H9"/>
  <c r="I9"/>
  <c r="J9"/>
  <c r="F9"/>
  <c r="G11" i="1"/>
  <c r="H11"/>
  <c r="I11"/>
  <c r="J11"/>
  <c r="F11"/>
</calcChain>
</file>

<file path=xl/sharedStrings.xml><?xml version="1.0" encoding="utf-8"?>
<sst xmlns="http://schemas.openxmlformats.org/spreadsheetml/2006/main" count="652" uniqueCount="127">
  <si>
    <t>Школа</t>
  </si>
  <si>
    <t>МБОУ " СОШ № 3"  ПГО</t>
  </si>
  <si>
    <t>отд/корп</t>
  </si>
  <si>
    <t>день</t>
  </si>
  <si>
    <t>МЕНЮ № 1</t>
  </si>
  <si>
    <t>ПРИЕМ ПИЩИ</t>
  </si>
  <si>
    <t>РАЗДЕЛ</t>
  </si>
  <si>
    <t>№ РЕЦЕПТА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</si>
  <si>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</si>
  <si>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</si>
  <si>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</si>
  <si>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</si>
  <si>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</si>
  <si>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</si>
  <si>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</si>
  <si>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</si>
  <si>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</si>
  <si>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Масло сливочное</t>
  </si>
  <si>
    <t>горячий напиток</t>
  </si>
  <si>
    <t>хлеб</t>
  </si>
  <si>
    <t>Хлеб пшеничный</t>
  </si>
  <si>
    <t>ЗАВТРАК 2</t>
  </si>
  <si>
    <t>МЕНЮ № 2 ( дети с ОВЗ и инвалиды)</t>
  </si>
  <si>
    <t>Икра кабачковая</t>
  </si>
  <si>
    <t>Чай с сахаром и лимоном</t>
  </si>
  <si>
    <t xml:space="preserve">Хлеб пшеничный </t>
  </si>
  <si>
    <t>ОБЕД</t>
  </si>
  <si>
    <t>закуска</t>
  </si>
  <si>
    <t>огурец свежий</t>
  </si>
  <si>
    <t>1 блюдо</t>
  </si>
  <si>
    <t>2 блюдо</t>
  </si>
  <si>
    <t>Плов с курицей</t>
  </si>
  <si>
    <t>гарнир</t>
  </si>
  <si>
    <t>сладкое</t>
  </si>
  <si>
    <t>Компот из свежемороженных ягод</t>
  </si>
  <si>
    <t>хлеб белый</t>
  </si>
  <si>
    <t>хлеб черный</t>
  </si>
  <si>
    <t>Хлеб ржаной</t>
  </si>
  <si>
    <t xml:space="preserve">Каша манная  молочная </t>
  </si>
  <si>
    <t>1 неделя</t>
  </si>
  <si>
    <t>2 неделя</t>
  </si>
  <si>
    <t>Каша манная молочная</t>
  </si>
  <si>
    <t>Чай с сахаром и шиповником</t>
  </si>
  <si>
    <t>Огурец солёный</t>
  </si>
  <si>
    <t>Похлёбка "Царская"</t>
  </si>
  <si>
    <t>Жаркое по-домашнему с курицей</t>
  </si>
  <si>
    <t>Компот из свежемороженных фруктов</t>
  </si>
  <si>
    <t>с 11 лет</t>
  </si>
  <si>
    <t>Зелёный горошек с морковью</t>
  </si>
  <si>
    <t>Макароны отварные</t>
  </si>
  <si>
    <t>100/50</t>
  </si>
  <si>
    <t xml:space="preserve">Чай с сахаром </t>
  </si>
  <si>
    <t>Кисель</t>
  </si>
  <si>
    <t>Каша рисовая молочная</t>
  </si>
  <si>
    <t>Икра свекольная</t>
  </si>
  <si>
    <t>Щи со св. капустой на курин.б-не</t>
  </si>
  <si>
    <t>Котлета куниная "Любительская"</t>
  </si>
  <si>
    <t>Соус томатный</t>
  </si>
  <si>
    <t>Компот из сухофруктов</t>
  </si>
  <si>
    <t>Пудинг творожный с изюмом</t>
  </si>
  <si>
    <t>Соус молочный</t>
  </si>
  <si>
    <t>Салат из дайкона с морковью</t>
  </si>
  <si>
    <t>Суп вермишелевыйс курицей</t>
  </si>
  <si>
    <t>Ленивые голуюцы в соусе</t>
  </si>
  <si>
    <t>Картофельное пюре</t>
  </si>
  <si>
    <t>МБОУ " СОШ № "  ПГО</t>
  </si>
  <si>
    <t>Какао с молоком</t>
  </si>
  <si>
    <t>Суп вермишелевый молочный</t>
  </si>
  <si>
    <t>МБОУ " СОШ №   ПГО</t>
  </si>
  <si>
    <t>Суп гороховый с курицей</t>
  </si>
  <si>
    <t>Рыба запечённая овощами</t>
  </si>
  <si>
    <t>Рис отварной</t>
  </si>
  <si>
    <t>8/4</t>
  </si>
  <si>
    <t>Каша геркулесовая молочная</t>
  </si>
  <si>
    <t>огурец солёный</t>
  </si>
  <si>
    <t>Борщ на м/к б-не со сметаной</t>
  </si>
  <si>
    <t>Печень тушеная с овощами</t>
  </si>
  <si>
    <t>70</t>
  </si>
  <si>
    <t>Каша пшеничная молочная</t>
  </si>
  <si>
    <t>Уха "Рыбацкая"</t>
  </si>
  <si>
    <t>Фрикадельки мясные а соусе</t>
  </si>
  <si>
    <t>Гречка отварная</t>
  </si>
  <si>
    <t>216</t>
  </si>
  <si>
    <t>Макароны отварные с маслом и сыром</t>
  </si>
  <si>
    <t>Салат из дайкона с маслом</t>
  </si>
  <si>
    <t>Рассольник на м/к б-не со сметаной</t>
  </si>
  <si>
    <t>200/20</t>
  </si>
  <si>
    <t>525</t>
  </si>
  <si>
    <t>Запеканка творожная с курагой</t>
  </si>
  <si>
    <t>Помидор свежий</t>
  </si>
  <si>
    <t>Суп гречневый с мясными фрикадельками</t>
  </si>
  <si>
    <t>Пельмени с маслом</t>
  </si>
  <si>
    <t>38</t>
  </si>
  <si>
    <t>Каша пшенная молочная</t>
  </si>
  <si>
    <t>Суп овощной с курицей</t>
  </si>
  <si>
    <t>Гуляш из мяса птицы</t>
  </si>
  <si>
    <t>109</t>
  </si>
  <si>
    <t>Макароны отварные с</t>
  </si>
  <si>
    <t>молочным соусом</t>
  </si>
  <si>
    <t>Свекольникна м/к б-не со сметаной</t>
  </si>
  <si>
    <t>Шарики рыбные в соусе</t>
  </si>
  <si>
    <t>180/50</t>
  </si>
  <si>
    <t>№ 93</t>
  </si>
  <si>
    <t>№ 137</t>
  </si>
  <si>
    <t>№ 322</t>
  </si>
  <si>
    <t>№ 46</t>
  </si>
  <si>
    <t>№220</t>
  </si>
  <si>
    <t>№ 8/4</t>
  </si>
  <si>
    <t>№ 395</t>
  </si>
  <si>
    <t>№ 485</t>
  </si>
  <si>
    <t>Бутерброд с маслом и повидл</t>
  </si>
  <si>
    <t>80/15/30</t>
  </si>
  <si>
    <t>№ 70</t>
  </si>
  <si>
    <t>№ 97</t>
  </si>
  <si>
    <t xml:space="preserve">Каша "Дружба"  молочная </t>
  </si>
  <si>
    <t>№ 397</t>
  </si>
  <si>
    <t>Кофейный напиток с молоком</t>
  </si>
  <si>
    <t>№ 38</t>
  </si>
  <si>
    <t>№ 30</t>
  </si>
  <si>
    <t>Каша гречневая молочная</t>
  </si>
  <si>
    <t>№138</t>
  </si>
  <si>
    <t>Чай с молоком</t>
  </si>
  <si>
    <t>№ 224</t>
  </si>
  <si>
    <t xml:space="preserve">Каша рисовая молочная </t>
  </si>
  <si>
    <t>Сыр  Гол.</t>
  </si>
  <si>
    <t>Сыр Российский</t>
  </si>
  <si>
    <t>Сыр Гол.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</si>
</sst>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1" fillId="2" borderId="5" xfId="0" applyFont="1" applyFill="1" applyBorder="1"/>
    <xf numFmtId="0" fontId="4" fillId="2" borderId="0" xfId="0" applyFont="1" applyFill="1"/>
    <xf numFmtId="0" fontId="4" fillId="2" borderId="8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0" xfId="0"/>
    <xf numFmtId="0" fontId="4" fillId="2" borderId="0" xfId="0" applyFont="1" applyFill="1" applyBorder="1"/>
    <xf numFmtId="0" fontId="0" fillId="0" borderId="0" xfId="0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2" fillId="2" borderId="0" xfId="0" applyFont="1" applyFill="1" applyBorder="1" applyAlignment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7" fillId="0" borderId="0" xfId="0" applyFont="1" applyFill="1" applyBorder="1" applyAlignment="1">
      <alignment horizontal="right"/>
    </xf>
    <xf numFmtId="0" fontId="6" fillId="2" borderId="1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10" fillId="0" borderId="7" xfId="0" applyFont="1" applyBorder="1"/>
    <xf numFmtId="0" fontId="11" fillId="2" borderId="8" xfId="0" applyFont="1" applyFill="1" applyBorder="1"/>
    <xf numFmtId="0" fontId="12" fillId="0" borderId="10" xfId="0" applyFont="1" applyBorder="1"/>
    <xf numFmtId="0" fontId="10" fillId="0" borderId="14" xfId="0" applyFont="1" applyBorder="1"/>
    <xf numFmtId="0" fontId="11" fillId="2" borderId="8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right"/>
    </xf>
    <xf numFmtId="0" fontId="10" fillId="0" borderId="8" xfId="0" applyFont="1" applyBorder="1"/>
    <xf numFmtId="0" fontId="11" fillId="2" borderId="8" xfId="0" applyFont="1" applyFill="1" applyBorder="1" applyAlignment="1">
      <alignment horizontal="right"/>
    </xf>
    <xf numFmtId="0" fontId="10" fillId="0" borderId="0" xfId="0" applyFont="1"/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8" xfId="0" applyFont="1" applyBorder="1"/>
    <xf numFmtId="0" fontId="14" fillId="0" borderId="8" xfId="0" applyFont="1" applyBorder="1" applyAlignment="1">
      <alignment horizontal="right"/>
    </xf>
    <xf numFmtId="0" fontId="14" fillId="0" borderId="8" xfId="0" applyFont="1" applyBorder="1" applyAlignment="1"/>
    <xf numFmtId="0" fontId="14" fillId="0" borderId="9" xfId="0" applyFont="1" applyBorder="1" applyAlignment="1"/>
    <xf numFmtId="0" fontId="14" fillId="0" borderId="12" xfId="0" applyFont="1" applyBorder="1" applyAlignment="1"/>
    <xf numFmtId="0" fontId="13" fillId="2" borderId="8" xfId="0" applyFont="1" applyFill="1" applyBorder="1" applyAlignment="1"/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/>
    <xf numFmtId="0" fontId="11" fillId="2" borderId="6" xfId="0" applyFont="1" applyFill="1" applyBorder="1"/>
    <xf numFmtId="0" fontId="14" fillId="0" borderId="8" xfId="0" applyFont="1" applyBorder="1" applyAlignment="1">
      <alignment wrapText="1"/>
    </xf>
    <xf numFmtId="0" fontId="11" fillId="2" borderId="8" xfId="0" applyFont="1" applyFill="1" applyBorder="1" applyAlignment="1"/>
    <xf numFmtId="0" fontId="14" fillId="0" borderId="9" xfId="0" applyFont="1" applyBorder="1" applyAlignment="1">
      <alignment horizontal="right"/>
    </xf>
    <xf numFmtId="0" fontId="11" fillId="2" borderId="20" xfId="0" applyFont="1" applyFill="1" applyBorder="1"/>
    <xf numFmtId="0" fontId="13" fillId="2" borderId="20" xfId="0" applyFont="1" applyFill="1" applyBorder="1"/>
    <xf numFmtId="49" fontId="11" fillId="2" borderId="8" xfId="0" applyNumberFormat="1" applyFont="1" applyFill="1" applyBorder="1" applyAlignment="1">
      <alignment horizontal="center" vertical="center"/>
    </xf>
    <xf numFmtId="0" fontId="10" fillId="0" borderId="22" xfId="0" applyFont="1" applyBorder="1"/>
    <xf numFmtId="0" fontId="10" fillId="0" borderId="15" xfId="0" applyFont="1" applyBorder="1"/>
    <xf numFmtId="0" fontId="11" fillId="2" borderId="15" xfId="0" applyFont="1" applyFill="1" applyBorder="1"/>
    <xf numFmtId="0" fontId="13" fillId="2" borderId="15" xfId="0" applyFont="1" applyFill="1" applyBorder="1"/>
    <xf numFmtId="0" fontId="13" fillId="2" borderId="23" xfId="0" applyFont="1" applyFill="1" applyBorder="1"/>
    <xf numFmtId="0" fontId="6" fillId="2" borderId="8" xfId="0" applyFont="1" applyFill="1" applyBorder="1" applyAlignment="1">
      <alignment vertical="center"/>
    </xf>
    <xf numFmtId="0" fontId="13" fillId="2" borderId="8" xfId="0" applyFont="1" applyFill="1" applyBorder="1"/>
    <xf numFmtId="0" fontId="11" fillId="2" borderId="9" xfId="0" applyFont="1" applyFill="1" applyBorder="1" applyAlignment="1"/>
    <xf numFmtId="0" fontId="11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8" xfId="0" applyFont="1" applyBorder="1"/>
    <xf numFmtId="0" fontId="9" fillId="0" borderId="11" xfId="0" applyFont="1" applyBorder="1" applyAlignment="1">
      <alignment vertical="top" wrapText="1"/>
    </xf>
    <xf numFmtId="0" fontId="9" fillId="0" borderId="11" xfId="0" applyFont="1" applyBorder="1"/>
    <xf numFmtId="0" fontId="9" fillId="0" borderId="11" xfId="0" applyFont="1" applyBorder="1" applyAlignment="1">
      <alignment horizontal="right"/>
    </xf>
    <xf numFmtId="0" fontId="0" fillId="0" borderId="8" xfId="0" applyBorder="1"/>
    <xf numFmtId="0" fontId="9" fillId="0" borderId="8" xfId="0" applyFont="1" applyBorder="1" applyAlignment="1">
      <alignment vertical="top" wrapText="1"/>
    </xf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0" fillId="0" borderId="8" xfId="0" applyFont="1" applyBorder="1" applyAlignment="1">
      <alignment vertical="top" wrapText="1"/>
    </xf>
    <xf numFmtId="0" fontId="13" fillId="2" borderId="5" xfId="0" applyFont="1" applyFill="1" applyBorder="1"/>
    <xf numFmtId="0" fontId="11" fillId="2" borderId="21" xfId="0" applyFont="1" applyFill="1" applyBorder="1"/>
    <xf numFmtId="0" fontId="11" fillId="2" borderId="0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70"/>
  <sheetViews>
    <sheetView topLeftCell="A4" workbookViewId="0">
      <selection activeCell="A15" sqref="A15:J31"/>
    </sheetView>
  </sheetViews>
  <sheetFormatPr defaultRowHeight="15"/>
  <cols>
    <col min="1" max="1" width="18.42578125" customWidth="1"/>
    <col min="2" max="2" width="17.85546875" customWidth="1"/>
    <col min="4" max="4" width="27.140625" customWidth="1"/>
    <col min="10" max="10" width="11" customWidth="1"/>
  </cols>
  <sheetData>
    <row r="2" spans="1:12">
      <c r="A2" s="11" t="s">
        <v>0</v>
      </c>
      <c r="B2" s="108" t="s">
        <v>65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/>
      <c r="L2" t="s">
        <v>39</v>
      </c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.75" thickBot="1">
      <c r="A4" s="2"/>
      <c r="B4" s="2"/>
      <c r="C4" s="111" t="s">
        <v>4</v>
      </c>
      <c r="D4" s="111"/>
      <c r="E4" s="111"/>
      <c r="F4" s="111"/>
      <c r="G4" s="2"/>
      <c r="H4" s="2"/>
      <c r="I4" s="2"/>
      <c r="J4" s="2"/>
    </row>
    <row r="5" spans="1:12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2">
      <c r="A6" s="104" t="s">
        <v>15</v>
      </c>
      <c r="B6" s="13" t="s">
        <v>16</v>
      </c>
      <c r="C6" s="89" t="s">
        <v>102</v>
      </c>
      <c r="D6" s="89" t="s">
        <v>67</v>
      </c>
      <c r="E6" s="89">
        <v>250</v>
      </c>
      <c r="F6" s="51">
        <v>44.95</v>
      </c>
      <c r="G6" s="51">
        <v>241.95</v>
      </c>
      <c r="H6" s="51">
        <v>8.09</v>
      </c>
      <c r="I6" s="51">
        <v>5.1609999999999996</v>
      </c>
      <c r="J6" s="51">
        <v>34.020000000000003</v>
      </c>
    </row>
    <row r="7" spans="1:12">
      <c r="A7" s="105"/>
      <c r="B7" s="20" t="s">
        <v>18</v>
      </c>
      <c r="C7" s="90" t="s">
        <v>103</v>
      </c>
      <c r="D7" s="91" t="s">
        <v>24</v>
      </c>
      <c r="E7" s="92">
        <v>200</v>
      </c>
      <c r="F7" s="51">
        <v>5</v>
      </c>
      <c r="G7" s="51">
        <v>58.74</v>
      </c>
      <c r="H7" s="51">
        <v>0.245</v>
      </c>
      <c r="I7" s="51"/>
      <c r="J7" s="51">
        <v>15.22</v>
      </c>
    </row>
    <row r="8" spans="1:12">
      <c r="A8" s="105"/>
      <c r="B8" s="18" t="s">
        <v>19</v>
      </c>
      <c r="C8" s="93" t="s">
        <v>104</v>
      </c>
      <c r="D8" s="93" t="s">
        <v>20</v>
      </c>
      <c r="E8" s="93">
        <v>80</v>
      </c>
      <c r="F8" s="51">
        <v>7</v>
      </c>
      <c r="G8" s="51">
        <v>180.8</v>
      </c>
      <c r="H8" s="51">
        <v>6.08</v>
      </c>
      <c r="I8" s="51">
        <v>0.79</v>
      </c>
      <c r="J8" s="51">
        <v>39.729999999999997</v>
      </c>
    </row>
    <row r="9" spans="1:12" s="21" customFormat="1">
      <c r="A9" s="105"/>
      <c r="B9" s="19"/>
      <c r="C9" s="94" t="s">
        <v>105</v>
      </c>
      <c r="D9" s="95" t="s">
        <v>17</v>
      </c>
      <c r="E9" s="96">
        <v>10</v>
      </c>
      <c r="F9" s="51">
        <v>10.71</v>
      </c>
      <c r="G9" s="51">
        <v>66.099999999999994</v>
      </c>
      <c r="H9" s="51">
        <v>0.13</v>
      </c>
      <c r="I9" s="51">
        <v>7.25</v>
      </c>
      <c r="J9" s="51">
        <v>0.09</v>
      </c>
    </row>
    <row r="10" spans="1:12" s="21" customFormat="1">
      <c r="A10" s="105"/>
      <c r="B10" s="19"/>
      <c r="C10" s="97" t="s">
        <v>106</v>
      </c>
      <c r="D10" s="97" t="s">
        <v>124</v>
      </c>
      <c r="E10" s="97">
        <v>20</v>
      </c>
      <c r="F10" s="51">
        <v>17.34</v>
      </c>
      <c r="G10" s="51">
        <v>72.2</v>
      </c>
      <c r="H10" s="51">
        <v>5.36</v>
      </c>
      <c r="I10" s="51">
        <v>5.46</v>
      </c>
      <c r="J10" s="51"/>
    </row>
    <row r="11" spans="1:12">
      <c r="A11" s="106"/>
      <c r="B11" s="9"/>
      <c r="C11" s="51"/>
      <c r="D11" s="51"/>
      <c r="E11" s="51"/>
      <c r="F11" s="83">
        <f>F6+F7+F8+F9+F10</f>
        <v>85</v>
      </c>
      <c r="G11" s="83">
        <f t="shared" ref="G11:J11" si="0">G6+G7+G8+G9+G10</f>
        <v>619.79000000000008</v>
      </c>
      <c r="H11" s="83">
        <f t="shared" si="0"/>
        <v>19.905000000000001</v>
      </c>
      <c r="I11" s="83">
        <f t="shared" si="0"/>
        <v>18.661000000000001</v>
      </c>
      <c r="J11" s="83">
        <f t="shared" si="0"/>
        <v>89.06</v>
      </c>
    </row>
    <row r="12" spans="1:12" ht="15.75" thickBot="1">
      <c r="A12" s="16"/>
      <c r="B12" s="10"/>
      <c r="C12" s="69"/>
      <c r="D12" s="69"/>
      <c r="E12" s="69"/>
      <c r="F12" s="69"/>
      <c r="G12" s="69"/>
      <c r="H12" s="69"/>
      <c r="I12" s="69"/>
      <c r="J12" s="70"/>
    </row>
    <row r="13" spans="1:12">
      <c r="A13" s="1"/>
      <c r="B13" s="1"/>
      <c r="C13" s="58"/>
      <c r="D13" s="58"/>
      <c r="E13" s="58"/>
      <c r="F13" s="58"/>
      <c r="G13" s="58"/>
      <c r="H13" s="58"/>
      <c r="I13" s="58"/>
      <c r="J13" s="58"/>
    </row>
    <row r="14" spans="1:12">
      <c r="A14" s="1"/>
      <c r="B14" s="1"/>
      <c r="C14" s="58"/>
      <c r="D14" s="58"/>
      <c r="E14" s="58"/>
      <c r="F14" s="58"/>
      <c r="G14" s="58"/>
      <c r="H14" s="58"/>
      <c r="I14" s="58"/>
      <c r="J14" s="58"/>
    </row>
    <row r="15" spans="1:12" ht="15.75" thickBot="1">
      <c r="A15" s="21"/>
      <c r="B15" s="21"/>
      <c r="C15" s="107" t="s">
        <v>22</v>
      </c>
      <c r="D15" s="107"/>
      <c r="E15" s="107"/>
      <c r="F15" s="107"/>
      <c r="G15" s="58"/>
      <c r="H15" s="58"/>
      <c r="I15" s="58"/>
      <c r="J15" s="58"/>
    </row>
    <row r="16" spans="1:12" ht="24">
      <c r="A16" s="3" t="s">
        <v>5</v>
      </c>
      <c r="B16" s="4" t="s">
        <v>6</v>
      </c>
      <c r="C16" s="59" t="s">
        <v>7</v>
      </c>
      <c r="D16" s="60" t="s">
        <v>8</v>
      </c>
      <c r="E16" s="59" t="s">
        <v>9</v>
      </c>
      <c r="F16" s="60" t="s">
        <v>10</v>
      </c>
      <c r="G16" s="59" t="s">
        <v>11</v>
      </c>
      <c r="H16" s="60" t="s">
        <v>12</v>
      </c>
      <c r="I16" s="60" t="s">
        <v>13</v>
      </c>
      <c r="J16" s="61" t="s">
        <v>14</v>
      </c>
    </row>
    <row r="17" spans="1:10">
      <c r="A17" s="101" t="s">
        <v>15</v>
      </c>
      <c r="B17" s="88" t="s">
        <v>16</v>
      </c>
      <c r="C17" s="54">
        <v>93</v>
      </c>
      <c r="D17" s="62" t="s">
        <v>67</v>
      </c>
      <c r="E17" s="63">
        <v>250</v>
      </c>
      <c r="F17" s="51">
        <v>44.95</v>
      </c>
      <c r="G17" s="64">
        <v>241.95</v>
      </c>
      <c r="H17" s="64">
        <v>8.09</v>
      </c>
      <c r="I17" s="64">
        <v>5.1609999999999996</v>
      </c>
      <c r="J17" s="65">
        <v>34.020000000000003</v>
      </c>
    </row>
    <row r="18" spans="1:10">
      <c r="A18" s="102"/>
      <c r="B18" s="14" t="s">
        <v>18</v>
      </c>
      <c r="C18" s="54">
        <v>137</v>
      </c>
      <c r="D18" s="62" t="s">
        <v>24</v>
      </c>
      <c r="E18" s="63">
        <v>200</v>
      </c>
      <c r="F18" s="51">
        <v>5</v>
      </c>
      <c r="G18" s="64">
        <v>58.74</v>
      </c>
      <c r="H18" s="64">
        <v>0.245</v>
      </c>
      <c r="I18" s="64"/>
      <c r="J18" s="65">
        <v>15.22</v>
      </c>
    </row>
    <row r="19" spans="1:10">
      <c r="A19" s="102"/>
      <c r="B19" s="13" t="s">
        <v>19</v>
      </c>
      <c r="C19" s="54">
        <v>322</v>
      </c>
      <c r="D19" s="50" t="s">
        <v>20</v>
      </c>
      <c r="E19" s="56">
        <v>55</v>
      </c>
      <c r="F19" s="51">
        <v>7</v>
      </c>
      <c r="G19" s="51">
        <v>124.3</v>
      </c>
      <c r="H19" s="51">
        <v>4.18</v>
      </c>
      <c r="I19" s="51">
        <v>0.54</v>
      </c>
      <c r="J19" s="51">
        <v>27.31</v>
      </c>
    </row>
    <row r="20" spans="1:10">
      <c r="A20" s="102"/>
      <c r="B20" s="13"/>
      <c r="C20" s="54">
        <v>46</v>
      </c>
      <c r="D20" s="62" t="s">
        <v>17</v>
      </c>
      <c r="E20" s="63">
        <v>10</v>
      </c>
      <c r="F20" s="51">
        <v>10.71</v>
      </c>
      <c r="G20" s="64">
        <v>66.099999999999994</v>
      </c>
      <c r="H20" s="64">
        <v>0.13</v>
      </c>
      <c r="I20" s="64">
        <v>7.25</v>
      </c>
      <c r="J20" s="66">
        <v>0.09</v>
      </c>
    </row>
    <row r="21" spans="1:10">
      <c r="A21" s="102"/>
      <c r="B21" s="13"/>
      <c r="C21" s="54">
        <v>220</v>
      </c>
      <c r="D21" s="53" t="s">
        <v>125</v>
      </c>
      <c r="E21" s="56">
        <v>20</v>
      </c>
      <c r="F21" s="51">
        <v>10.32</v>
      </c>
      <c r="G21" s="51">
        <v>72.2</v>
      </c>
      <c r="H21" s="51">
        <v>5.36</v>
      </c>
      <c r="I21" s="51">
        <v>5.46</v>
      </c>
      <c r="J21" s="51"/>
    </row>
    <row r="22" spans="1:10">
      <c r="A22" s="102"/>
      <c r="B22" s="13"/>
      <c r="C22" s="54"/>
      <c r="D22" s="53"/>
      <c r="E22" s="56"/>
      <c r="F22" s="51"/>
      <c r="G22" s="67">
        <v>563.29</v>
      </c>
      <c r="H22" s="67">
        <v>18.004999999999999</v>
      </c>
      <c r="I22" s="67">
        <v>18.411000000000001</v>
      </c>
      <c r="J22" s="67">
        <v>76.64</v>
      </c>
    </row>
    <row r="23" spans="1:10" ht="15.75" thickBot="1">
      <c r="A23" s="17" t="s">
        <v>21</v>
      </c>
      <c r="B23" s="8"/>
      <c r="C23" s="68"/>
      <c r="D23" s="69"/>
      <c r="E23" s="69"/>
      <c r="F23" s="69"/>
      <c r="G23" s="69"/>
      <c r="H23" s="69"/>
      <c r="I23" s="69"/>
      <c r="J23" s="70"/>
    </row>
    <row r="24" spans="1:10">
      <c r="A24" s="101" t="s">
        <v>26</v>
      </c>
      <c r="B24" s="13" t="s">
        <v>27</v>
      </c>
      <c r="C24" s="68">
        <v>13</v>
      </c>
      <c r="D24" s="62" t="s">
        <v>28</v>
      </c>
      <c r="E24" s="63">
        <v>100</v>
      </c>
      <c r="F24" s="51">
        <v>3</v>
      </c>
      <c r="G24" s="64">
        <v>10</v>
      </c>
      <c r="H24" s="64">
        <v>0.7</v>
      </c>
      <c r="I24" s="64"/>
      <c r="J24" s="65">
        <v>1.8</v>
      </c>
    </row>
    <row r="25" spans="1:10">
      <c r="A25" s="102"/>
      <c r="B25" s="13" t="s">
        <v>29</v>
      </c>
      <c r="C25" s="68">
        <v>42</v>
      </c>
      <c r="D25" s="71" t="s">
        <v>69</v>
      </c>
      <c r="E25" s="63">
        <v>250</v>
      </c>
      <c r="F25" s="51">
        <v>10.5</v>
      </c>
      <c r="G25" s="64">
        <v>231.91</v>
      </c>
      <c r="H25" s="64">
        <v>10.25</v>
      </c>
      <c r="I25" s="64">
        <v>11.65</v>
      </c>
      <c r="J25" s="65">
        <v>21.53</v>
      </c>
    </row>
    <row r="26" spans="1:10">
      <c r="A26" s="102"/>
      <c r="B26" s="13" t="s">
        <v>30</v>
      </c>
      <c r="C26" s="68">
        <v>176</v>
      </c>
      <c r="D26" s="64" t="s">
        <v>70</v>
      </c>
      <c r="E26" s="64" t="s">
        <v>50</v>
      </c>
      <c r="F26" s="72">
        <v>18.18</v>
      </c>
      <c r="G26" s="64">
        <v>192.95</v>
      </c>
      <c r="H26" s="64">
        <v>8.7710000000000008</v>
      </c>
      <c r="I26" s="64">
        <v>8.4600000000000009</v>
      </c>
      <c r="J26" s="64">
        <v>11.294</v>
      </c>
    </row>
    <row r="27" spans="1:10">
      <c r="A27" s="102"/>
      <c r="B27" s="13" t="s">
        <v>32</v>
      </c>
      <c r="C27" s="68">
        <v>218</v>
      </c>
      <c r="D27" s="64" t="s">
        <v>71</v>
      </c>
      <c r="E27" s="64">
        <v>180</v>
      </c>
      <c r="F27" s="72">
        <v>14.64</v>
      </c>
      <c r="G27" s="64">
        <v>341.15</v>
      </c>
      <c r="H27" s="64">
        <v>14.125</v>
      </c>
      <c r="I27" s="64">
        <v>18.04</v>
      </c>
      <c r="J27" s="64">
        <v>29.434999999999999</v>
      </c>
    </row>
    <row r="28" spans="1:10">
      <c r="A28" s="102"/>
      <c r="B28" s="13" t="s">
        <v>33</v>
      </c>
      <c r="C28" s="68">
        <v>201</v>
      </c>
      <c r="D28" s="62" t="s">
        <v>34</v>
      </c>
      <c r="E28" s="63">
        <v>200</v>
      </c>
      <c r="F28" s="51">
        <v>6</v>
      </c>
      <c r="G28" s="64">
        <v>64.099999999999994</v>
      </c>
      <c r="H28" s="64">
        <v>0.2</v>
      </c>
      <c r="I28" s="64"/>
      <c r="J28" s="65">
        <v>15.67</v>
      </c>
    </row>
    <row r="29" spans="1:10">
      <c r="A29" s="102"/>
      <c r="B29" s="13" t="s">
        <v>35</v>
      </c>
      <c r="C29" s="54">
        <v>322</v>
      </c>
      <c r="D29" s="50" t="s">
        <v>20</v>
      </c>
      <c r="E29" s="56">
        <v>55</v>
      </c>
      <c r="F29" s="51">
        <v>7</v>
      </c>
      <c r="G29" s="51">
        <v>124.3</v>
      </c>
      <c r="H29" s="51">
        <v>4.18</v>
      </c>
      <c r="I29" s="51">
        <v>0.54</v>
      </c>
      <c r="J29" s="51">
        <v>27.31</v>
      </c>
    </row>
    <row r="30" spans="1:10">
      <c r="A30" s="102"/>
      <c r="B30" s="13" t="s">
        <v>36</v>
      </c>
      <c r="C30" s="68">
        <v>394</v>
      </c>
      <c r="D30" s="62" t="s">
        <v>37</v>
      </c>
      <c r="E30" s="63">
        <v>40</v>
      </c>
      <c r="F30" s="51">
        <v>2.7</v>
      </c>
      <c r="G30" s="63">
        <v>59.7</v>
      </c>
      <c r="H30" s="63">
        <v>1.74</v>
      </c>
      <c r="I30" s="63">
        <v>0.33</v>
      </c>
      <c r="J30" s="73">
        <v>12.99</v>
      </c>
    </row>
    <row r="31" spans="1:10" ht="15.75" thickBot="1">
      <c r="A31" s="103"/>
      <c r="B31" s="15"/>
      <c r="C31" s="74"/>
      <c r="D31" s="74"/>
      <c r="E31" s="74"/>
      <c r="F31" s="74">
        <f>F17+F18+F19+F20+F21+F23+F24+F25+F26+F27+F28+F29+F30</f>
        <v>140</v>
      </c>
      <c r="G31" s="75">
        <v>969.46</v>
      </c>
      <c r="H31" s="75">
        <v>31.501000000000001</v>
      </c>
      <c r="I31" s="75">
        <v>32.21</v>
      </c>
      <c r="J31" s="75">
        <v>134.054</v>
      </c>
    </row>
    <row r="34" spans="1:10">
      <c r="A34" s="22"/>
      <c r="B34" s="112"/>
      <c r="C34" s="112"/>
      <c r="D34" s="112"/>
      <c r="E34" s="22"/>
      <c r="F34" s="22"/>
      <c r="G34" s="22"/>
      <c r="H34" s="22"/>
      <c r="I34" s="22"/>
      <c r="J34" s="22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111"/>
      <c r="D36" s="111"/>
      <c r="E36" s="111"/>
      <c r="F36" s="111"/>
      <c r="G36" s="23"/>
      <c r="H36" s="23"/>
      <c r="I36" s="23"/>
      <c r="J36" s="23"/>
    </row>
    <row r="37" spans="1:10">
      <c r="A37" s="24"/>
      <c r="B37" s="25"/>
      <c r="C37" s="24"/>
      <c r="D37" s="25"/>
      <c r="E37" s="24"/>
      <c r="F37" s="25"/>
      <c r="G37" s="26"/>
      <c r="H37" s="25"/>
      <c r="I37" s="25"/>
      <c r="J37" s="25"/>
    </row>
    <row r="38" spans="1:10">
      <c r="A38" s="113"/>
      <c r="B38" s="27"/>
      <c r="C38" s="28"/>
      <c r="D38" s="29"/>
      <c r="E38" s="29"/>
      <c r="F38" s="30"/>
      <c r="G38" s="30"/>
      <c r="H38" s="30"/>
      <c r="I38" s="30"/>
      <c r="J38" s="30"/>
    </row>
    <row r="39" spans="1:10">
      <c r="A39" s="113"/>
      <c r="B39" s="27"/>
      <c r="C39" s="28"/>
      <c r="D39" s="30"/>
      <c r="E39" s="31"/>
      <c r="F39" s="30"/>
      <c r="G39" s="30"/>
      <c r="H39" s="30"/>
      <c r="I39" s="30"/>
      <c r="J39" s="30"/>
    </row>
    <row r="40" spans="1:10">
      <c r="A40" s="113"/>
      <c r="B40" s="27"/>
      <c r="C40" s="28"/>
      <c r="D40" s="30"/>
      <c r="E40" s="30"/>
      <c r="F40" s="30"/>
      <c r="G40" s="30"/>
      <c r="H40" s="30"/>
      <c r="I40" s="30"/>
      <c r="J40" s="30"/>
    </row>
    <row r="41" spans="1:10">
      <c r="A41" s="113"/>
      <c r="B41" s="27"/>
      <c r="C41" s="28"/>
      <c r="D41" s="32"/>
      <c r="E41" s="33"/>
      <c r="F41" s="30"/>
      <c r="G41" s="30"/>
      <c r="H41" s="30"/>
      <c r="I41" s="30"/>
      <c r="J41" s="30"/>
    </row>
    <row r="42" spans="1:10">
      <c r="A42" s="113"/>
      <c r="B42" s="27"/>
      <c r="C42" s="28"/>
      <c r="D42" s="23"/>
      <c r="E42" s="23"/>
      <c r="F42" s="30"/>
      <c r="G42" s="30"/>
      <c r="H42" s="30"/>
      <c r="I42" s="30"/>
      <c r="J42" s="30"/>
    </row>
    <row r="43" spans="1:10">
      <c r="A43" s="113"/>
      <c r="B43" s="27"/>
      <c r="C43" s="28"/>
      <c r="D43" s="23"/>
      <c r="E43" s="23"/>
      <c r="F43" s="30"/>
      <c r="G43" s="30"/>
      <c r="H43" s="30"/>
      <c r="I43" s="30"/>
      <c r="J43" s="30"/>
    </row>
    <row r="44" spans="1:10">
      <c r="A44" s="113"/>
      <c r="B44" s="27"/>
      <c r="C44" s="28"/>
      <c r="D44" s="23"/>
      <c r="E44" s="23"/>
      <c r="F44" s="30"/>
      <c r="G44" s="30"/>
      <c r="H44" s="30"/>
      <c r="I44" s="30"/>
      <c r="J44" s="30"/>
    </row>
    <row r="45" spans="1:10">
      <c r="A45" s="113"/>
      <c r="B45" s="34"/>
      <c r="C45" s="30"/>
      <c r="D45" s="30"/>
      <c r="E45" s="30"/>
      <c r="F45" s="30"/>
      <c r="G45" s="35"/>
      <c r="H45" s="35"/>
      <c r="I45" s="35"/>
      <c r="J45" s="35"/>
    </row>
    <row r="46" spans="1:10">
      <c r="A46" s="36"/>
      <c r="B46" s="37"/>
      <c r="C46" s="37"/>
      <c r="D46" s="37"/>
      <c r="E46" s="37"/>
      <c r="F46" s="37"/>
      <c r="G46" s="37"/>
      <c r="H46" s="37"/>
      <c r="I46" s="37"/>
      <c r="J46" s="37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111"/>
      <c r="D49" s="111"/>
      <c r="E49" s="111"/>
      <c r="F49" s="111"/>
      <c r="G49" s="23"/>
      <c r="H49" s="23"/>
      <c r="I49" s="23"/>
      <c r="J49" s="23"/>
    </row>
    <row r="50" spans="1:10">
      <c r="A50" s="24"/>
      <c r="B50" s="25"/>
      <c r="C50" s="24"/>
      <c r="D50" s="25"/>
      <c r="E50" s="24"/>
      <c r="F50" s="25"/>
      <c r="G50" s="24"/>
      <c r="H50" s="25"/>
      <c r="I50" s="25"/>
      <c r="J50" s="25"/>
    </row>
    <row r="51" spans="1:10">
      <c r="A51" s="114"/>
      <c r="B51" s="115"/>
      <c r="C51" s="28"/>
      <c r="D51" s="38"/>
      <c r="E51" s="39"/>
      <c r="F51" s="30"/>
      <c r="G51" s="40"/>
      <c r="H51" s="40"/>
      <c r="I51" s="40"/>
      <c r="J51" s="40"/>
    </row>
    <row r="52" spans="1:10">
      <c r="A52" s="114"/>
      <c r="B52" s="115"/>
      <c r="C52" s="28"/>
      <c r="D52" s="38"/>
      <c r="E52" s="39"/>
      <c r="F52" s="30"/>
      <c r="G52" s="40"/>
      <c r="H52" s="40"/>
      <c r="I52" s="40"/>
      <c r="J52" s="40"/>
    </row>
    <row r="53" spans="1:10">
      <c r="A53" s="114"/>
      <c r="B53" s="115"/>
      <c r="C53" s="28"/>
      <c r="D53" s="38"/>
      <c r="E53" s="39"/>
      <c r="F53" s="30"/>
      <c r="G53" s="40"/>
      <c r="H53" s="40"/>
      <c r="I53" s="40"/>
      <c r="J53" s="40"/>
    </row>
    <row r="54" spans="1:10">
      <c r="A54" s="114"/>
      <c r="B54" s="41"/>
      <c r="C54" s="28"/>
      <c r="D54" s="38"/>
      <c r="E54" s="39"/>
      <c r="F54" s="30"/>
      <c r="G54" s="40"/>
      <c r="H54" s="40"/>
      <c r="I54" s="40"/>
      <c r="J54" s="40"/>
    </row>
    <row r="55" spans="1:10">
      <c r="A55" s="114"/>
      <c r="B55" s="27"/>
      <c r="C55" s="28"/>
      <c r="D55" s="38"/>
      <c r="E55" s="39"/>
      <c r="F55" s="30"/>
      <c r="G55" s="40"/>
      <c r="H55" s="40"/>
      <c r="I55" s="40"/>
      <c r="J55" s="40"/>
    </row>
    <row r="56" spans="1:10">
      <c r="A56" s="114"/>
      <c r="B56" s="30"/>
      <c r="C56" s="42"/>
      <c r="D56" s="30"/>
      <c r="E56" s="30"/>
      <c r="F56" s="30"/>
      <c r="G56" s="43"/>
      <c r="H56" s="43"/>
      <c r="I56" s="43"/>
      <c r="J56" s="43"/>
    </row>
    <row r="57" spans="1:10">
      <c r="A57" s="25"/>
      <c r="B57" s="30"/>
      <c r="C57" s="42"/>
      <c r="D57" s="30"/>
      <c r="E57" s="30"/>
      <c r="F57" s="30"/>
      <c r="G57" s="44"/>
      <c r="H57" s="44"/>
      <c r="I57" s="44"/>
      <c r="J57" s="44"/>
    </row>
    <row r="58" spans="1:10">
      <c r="A58" s="114"/>
      <c r="B58" s="27"/>
      <c r="C58" s="42"/>
      <c r="D58" s="38"/>
      <c r="E58" s="39"/>
      <c r="F58" s="30"/>
      <c r="G58" s="40"/>
      <c r="H58" s="40"/>
      <c r="I58" s="40"/>
      <c r="J58" s="40"/>
    </row>
    <row r="59" spans="1:10">
      <c r="A59" s="114"/>
      <c r="B59" s="27"/>
      <c r="C59" s="42"/>
      <c r="D59" s="45"/>
      <c r="E59" s="39"/>
      <c r="F59" s="30"/>
      <c r="G59" s="40"/>
      <c r="H59" s="40"/>
      <c r="I59" s="40"/>
      <c r="J59" s="40"/>
    </row>
    <row r="60" spans="1:10">
      <c r="A60" s="114"/>
      <c r="B60" s="27"/>
      <c r="C60" s="116"/>
      <c r="D60" s="117"/>
      <c r="E60" s="119"/>
      <c r="F60" s="116"/>
      <c r="G60" s="118"/>
      <c r="H60" s="118"/>
      <c r="I60" s="118"/>
      <c r="J60" s="118"/>
    </row>
    <row r="61" spans="1:10">
      <c r="A61" s="114"/>
      <c r="B61" s="27"/>
      <c r="C61" s="116"/>
      <c r="D61" s="117"/>
      <c r="E61" s="119"/>
      <c r="F61" s="116"/>
      <c r="G61" s="118"/>
      <c r="H61" s="118"/>
      <c r="I61" s="118"/>
      <c r="J61" s="118"/>
    </row>
    <row r="62" spans="1:10">
      <c r="A62" s="114"/>
      <c r="B62" s="27"/>
      <c r="C62" s="42"/>
      <c r="D62" s="38"/>
      <c r="E62" s="39"/>
      <c r="F62" s="30"/>
      <c r="G62" s="40"/>
      <c r="H62" s="40"/>
      <c r="I62" s="40"/>
      <c r="J62" s="40"/>
    </row>
    <row r="63" spans="1:10">
      <c r="A63" s="114"/>
      <c r="B63" s="27"/>
      <c r="C63" s="42"/>
      <c r="D63" s="46"/>
      <c r="E63" s="39"/>
      <c r="F63" s="30"/>
      <c r="G63" s="40"/>
      <c r="H63" s="40"/>
      <c r="I63" s="40"/>
      <c r="J63" s="40"/>
    </row>
    <row r="64" spans="1:10">
      <c r="A64" s="114"/>
      <c r="B64" s="27"/>
      <c r="C64" s="42"/>
      <c r="D64" s="38"/>
      <c r="E64" s="39"/>
      <c r="F64" s="30"/>
      <c r="G64" s="39"/>
      <c r="H64" s="39"/>
      <c r="I64" s="39"/>
      <c r="J64" s="39"/>
    </row>
    <row r="65" spans="1:10">
      <c r="A65" s="114"/>
      <c r="B65" s="30"/>
      <c r="C65" s="30"/>
      <c r="D65" s="30"/>
      <c r="E65" s="30"/>
      <c r="F65" s="30"/>
      <c r="G65" s="35"/>
      <c r="H65" s="35"/>
      <c r="I65" s="35"/>
      <c r="J65" s="35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</sheetData>
  <mergeCells count="21">
    <mergeCell ref="I60:I61"/>
    <mergeCell ref="J60:J61"/>
    <mergeCell ref="C49:F49"/>
    <mergeCell ref="E60:E61"/>
    <mergeCell ref="F60:F61"/>
    <mergeCell ref="A58:A65"/>
    <mergeCell ref="C60:C61"/>
    <mergeCell ref="D60:D61"/>
    <mergeCell ref="G60:G61"/>
    <mergeCell ref="H60:H61"/>
    <mergeCell ref="B34:D34"/>
    <mergeCell ref="C36:F36"/>
    <mergeCell ref="A38:A45"/>
    <mergeCell ref="A51:A56"/>
    <mergeCell ref="B51:B53"/>
    <mergeCell ref="A24:A31"/>
    <mergeCell ref="A6:A11"/>
    <mergeCell ref="C15:F15"/>
    <mergeCell ref="A17:A22"/>
    <mergeCell ref="B2:D2"/>
    <mergeCell ref="C4:F4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29"/>
  <sheetViews>
    <sheetView workbookViewId="0">
      <selection activeCell="A12" sqref="A12:J29"/>
    </sheetView>
  </sheetViews>
  <sheetFormatPr defaultRowHeight="15"/>
  <cols>
    <col min="1" max="1" width="13.7109375" customWidth="1"/>
    <col min="2" max="2" width="16.5703125" customWidth="1"/>
    <col min="4" max="4" width="29.5703125" customWidth="1"/>
    <col min="10" max="10" width="11.28515625" customWidth="1"/>
  </cols>
  <sheetData>
    <row r="2" spans="1:10">
      <c r="A2" s="11" t="s">
        <v>0</v>
      </c>
      <c r="B2" s="108" t="s">
        <v>1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/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75" thickBot="1">
      <c r="A4" s="21"/>
      <c r="B4" s="21"/>
      <c r="C4" s="123" t="s">
        <v>4</v>
      </c>
      <c r="D4" s="123"/>
      <c r="E4" s="123"/>
      <c r="F4" s="123"/>
      <c r="G4" s="21"/>
      <c r="H4" s="21"/>
      <c r="I4" s="21"/>
      <c r="J4" s="21"/>
    </row>
    <row r="5" spans="1:10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0">
      <c r="A6" s="104" t="s">
        <v>15</v>
      </c>
      <c r="B6" s="18" t="s">
        <v>16</v>
      </c>
      <c r="C6" s="89" t="s">
        <v>118</v>
      </c>
      <c r="D6" s="89" t="s">
        <v>119</v>
      </c>
      <c r="E6" s="89">
        <v>250</v>
      </c>
      <c r="F6" s="51">
        <v>47.15</v>
      </c>
      <c r="G6" s="51">
        <v>240.46</v>
      </c>
      <c r="H6" s="51">
        <v>8.9130000000000003</v>
      </c>
      <c r="I6" s="51">
        <v>5.96</v>
      </c>
      <c r="J6" s="51">
        <v>34.411000000000001</v>
      </c>
    </row>
    <row r="7" spans="1:10">
      <c r="A7" s="105"/>
      <c r="B7" s="20" t="s">
        <v>18</v>
      </c>
      <c r="C7" s="89" t="s">
        <v>120</v>
      </c>
      <c r="D7" s="89" t="s">
        <v>121</v>
      </c>
      <c r="E7" s="89">
        <v>200</v>
      </c>
      <c r="F7" s="51">
        <v>11</v>
      </c>
      <c r="G7" s="51">
        <v>96.49</v>
      </c>
      <c r="H7" s="51">
        <v>3</v>
      </c>
      <c r="I7" s="51">
        <v>3.2</v>
      </c>
      <c r="J7" s="51">
        <v>14.7</v>
      </c>
    </row>
    <row r="8" spans="1:10">
      <c r="A8" s="105"/>
      <c r="B8" s="18" t="s">
        <v>19</v>
      </c>
      <c r="C8" s="93" t="s">
        <v>109</v>
      </c>
      <c r="D8" s="93" t="s">
        <v>110</v>
      </c>
      <c r="E8" s="93" t="s">
        <v>111</v>
      </c>
      <c r="F8" s="51">
        <v>26.85</v>
      </c>
      <c r="G8" s="51">
        <v>303.89999999999998</v>
      </c>
      <c r="H8" s="51">
        <v>6.33</v>
      </c>
      <c r="I8" s="51">
        <v>9.0399999999999991</v>
      </c>
      <c r="J8" s="51">
        <v>43.82</v>
      </c>
    </row>
    <row r="9" spans="1:10">
      <c r="A9" s="106"/>
      <c r="B9" s="9"/>
      <c r="C9" s="51"/>
      <c r="D9" s="51"/>
      <c r="E9" s="51"/>
      <c r="F9" s="83">
        <f>F6+F7+F8</f>
        <v>85</v>
      </c>
      <c r="G9" s="83">
        <f t="shared" ref="G9:J9" si="0">G6+G7+G8</f>
        <v>640.84999999999991</v>
      </c>
      <c r="H9" s="83">
        <f t="shared" si="0"/>
        <v>18.243000000000002</v>
      </c>
      <c r="I9" s="83">
        <f t="shared" si="0"/>
        <v>18.2</v>
      </c>
      <c r="J9" s="83">
        <f t="shared" si="0"/>
        <v>92.931000000000012</v>
      </c>
    </row>
    <row r="10" spans="1:10" ht="15.75" thickBot="1">
      <c r="A10" s="16"/>
      <c r="B10" s="10"/>
      <c r="C10" s="69"/>
      <c r="D10" s="69"/>
      <c r="E10" s="69"/>
      <c r="F10" s="69"/>
      <c r="G10" s="69"/>
      <c r="H10" s="69"/>
      <c r="I10" s="69"/>
      <c r="J10" s="70"/>
    </row>
    <row r="11" spans="1:10">
      <c r="A11" s="21"/>
      <c r="B11" s="21"/>
      <c r="C11" s="58"/>
      <c r="D11" s="58"/>
      <c r="E11" s="58"/>
      <c r="F11" s="58"/>
      <c r="G11" s="58"/>
      <c r="H11" s="58"/>
      <c r="I11" s="58"/>
      <c r="J11" s="58"/>
    </row>
    <row r="12" spans="1:10" ht="15.75" thickBot="1">
      <c r="A12" s="21"/>
      <c r="B12" s="21"/>
      <c r="C12" s="124" t="s">
        <v>22</v>
      </c>
      <c r="D12" s="124"/>
      <c r="E12" s="124"/>
      <c r="F12" s="124"/>
      <c r="G12" s="58"/>
      <c r="H12" s="58"/>
      <c r="I12" s="58"/>
      <c r="J12" s="58"/>
    </row>
    <row r="13" spans="1:10" ht="24">
      <c r="A13" s="3" t="s">
        <v>5</v>
      </c>
      <c r="B13" s="4" t="s">
        <v>6</v>
      </c>
      <c r="C13" s="59" t="s">
        <v>7</v>
      </c>
      <c r="D13" s="60" t="s">
        <v>8</v>
      </c>
      <c r="E13" s="59" t="s">
        <v>9</v>
      </c>
      <c r="F13" s="60" t="s">
        <v>10</v>
      </c>
      <c r="G13" s="59" t="s">
        <v>11</v>
      </c>
      <c r="H13" s="60" t="s">
        <v>12</v>
      </c>
      <c r="I13" s="60" t="s">
        <v>13</v>
      </c>
      <c r="J13" s="61" t="s">
        <v>14</v>
      </c>
    </row>
    <row r="14" spans="1:10">
      <c r="A14" s="101" t="s">
        <v>15</v>
      </c>
      <c r="B14" s="48" t="s">
        <v>16</v>
      </c>
      <c r="C14" s="54">
        <v>224</v>
      </c>
      <c r="D14" s="62" t="s">
        <v>53</v>
      </c>
      <c r="E14" s="63">
        <v>250</v>
      </c>
      <c r="F14" s="51">
        <v>44.95</v>
      </c>
      <c r="G14" s="64">
        <v>230.26</v>
      </c>
      <c r="H14" s="64">
        <v>8.17</v>
      </c>
      <c r="I14" s="64">
        <v>5.16</v>
      </c>
      <c r="J14" s="65">
        <v>34.159999999999997</v>
      </c>
    </row>
    <row r="15" spans="1:10">
      <c r="A15" s="102"/>
      <c r="B15" s="14" t="s">
        <v>18</v>
      </c>
      <c r="C15" s="54">
        <v>194</v>
      </c>
      <c r="D15" s="62" t="s">
        <v>51</v>
      </c>
      <c r="E15" s="63">
        <v>200</v>
      </c>
      <c r="F15" s="51">
        <v>4</v>
      </c>
      <c r="G15" s="64">
        <v>57.19</v>
      </c>
      <c r="H15" s="64">
        <v>0.2</v>
      </c>
      <c r="I15" s="64"/>
      <c r="J15" s="65">
        <v>15.04</v>
      </c>
    </row>
    <row r="16" spans="1:10">
      <c r="A16" s="102"/>
      <c r="B16" s="13" t="s">
        <v>19</v>
      </c>
      <c r="C16" s="54">
        <v>322</v>
      </c>
      <c r="D16" s="50" t="s">
        <v>20</v>
      </c>
      <c r="E16" s="56">
        <v>55</v>
      </c>
      <c r="F16" s="51">
        <v>7</v>
      </c>
      <c r="G16" s="51">
        <v>124.3</v>
      </c>
      <c r="H16" s="51">
        <v>4.18</v>
      </c>
      <c r="I16" s="51">
        <v>0.54</v>
      </c>
      <c r="J16" s="51">
        <v>27.31</v>
      </c>
    </row>
    <row r="17" spans="1:10" s="21" customFormat="1">
      <c r="A17" s="102"/>
      <c r="B17" s="13"/>
      <c r="C17" s="54">
        <v>220</v>
      </c>
      <c r="D17" s="53" t="s">
        <v>17</v>
      </c>
      <c r="E17" s="56">
        <v>10</v>
      </c>
      <c r="F17" s="51">
        <v>10.71</v>
      </c>
      <c r="G17" s="51">
        <v>66.099999999999994</v>
      </c>
      <c r="H17" s="51">
        <v>0.13</v>
      </c>
      <c r="I17" s="51">
        <v>7.25</v>
      </c>
      <c r="J17" s="51">
        <v>0.09</v>
      </c>
    </row>
    <row r="18" spans="1:10" s="21" customFormat="1">
      <c r="A18" s="102"/>
      <c r="B18" s="13"/>
      <c r="C18" s="54">
        <v>322</v>
      </c>
      <c r="D18" s="53" t="s">
        <v>125</v>
      </c>
      <c r="E18" s="56">
        <v>20</v>
      </c>
      <c r="F18" s="51">
        <v>10.32</v>
      </c>
      <c r="G18" s="51">
        <v>72.2</v>
      </c>
      <c r="H18" s="51">
        <v>5.36</v>
      </c>
      <c r="I18" s="51">
        <v>5.46</v>
      </c>
      <c r="J18" s="51"/>
    </row>
    <row r="19" spans="1:10">
      <c r="A19" s="120"/>
      <c r="B19" s="8"/>
      <c r="C19" s="68"/>
      <c r="D19" s="51"/>
      <c r="E19" s="51"/>
      <c r="F19" s="51"/>
      <c r="G19" s="67">
        <v>550.04999999999995</v>
      </c>
      <c r="H19" s="67">
        <v>18.04</v>
      </c>
      <c r="I19" s="67">
        <v>18.41</v>
      </c>
      <c r="J19" s="67">
        <v>76.599999999999994</v>
      </c>
    </row>
    <row r="20" spans="1:10">
      <c r="A20" s="17"/>
      <c r="B20" s="8"/>
      <c r="C20" s="68"/>
      <c r="D20" s="51"/>
      <c r="E20" s="51"/>
      <c r="F20" s="51"/>
      <c r="G20" s="72"/>
      <c r="H20" s="72"/>
      <c r="I20" s="72"/>
      <c r="J20" s="84"/>
    </row>
    <row r="21" spans="1:10">
      <c r="A21" s="101" t="s">
        <v>26</v>
      </c>
      <c r="B21" s="13" t="s">
        <v>27</v>
      </c>
      <c r="C21" s="68">
        <v>741</v>
      </c>
      <c r="D21" s="62" t="s">
        <v>54</v>
      </c>
      <c r="E21" s="63">
        <v>100</v>
      </c>
      <c r="F21" s="51">
        <v>3.7</v>
      </c>
      <c r="G21" s="64">
        <v>62.5</v>
      </c>
      <c r="H21" s="64">
        <v>2.5499999999999998</v>
      </c>
      <c r="I21" s="64">
        <v>5.1749999999999998</v>
      </c>
      <c r="J21" s="65">
        <v>4.05</v>
      </c>
    </row>
    <row r="22" spans="1:10" ht="16.5" customHeight="1">
      <c r="A22" s="102"/>
      <c r="B22" s="13" t="s">
        <v>29</v>
      </c>
      <c r="C22" s="68">
        <v>303</v>
      </c>
      <c r="D22" s="71" t="s">
        <v>55</v>
      </c>
      <c r="E22" s="63">
        <v>250</v>
      </c>
      <c r="F22" s="51">
        <v>11.14</v>
      </c>
      <c r="G22" s="64">
        <v>202.13</v>
      </c>
      <c r="H22" s="64">
        <v>7.8</v>
      </c>
      <c r="I22" s="64">
        <v>7.64</v>
      </c>
      <c r="J22" s="65">
        <v>29.35</v>
      </c>
    </row>
    <row r="23" spans="1:10">
      <c r="A23" s="102"/>
      <c r="B23" s="13" t="s">
        <v>30</v>
      </c>
      <c r="C23" s="68">
        <v>618</v>
      </c>
      <c r="D23" s="64" t="s">
        <v>56</v>
      </c>
      <c r="E23" s="64">
        <v>100</v>
      </c>
      <c r="F23" s="72">
        <v>18.36</v>
      </c>
      <c r="G23" s="64">
        <v>177.21</v>
      </c>
      <c r="H23" s="64">
        <v>7.4450000000000003</v>
      </c>
      <c r="I23" s="64">
        <v>8.5790000000000006</v>
      </c>
      <c r="J23" s="64">
        <v>5.7229999999999999</v>
      </c>
    </row>
    <row r="24" spans="1:10">
      <c r="A24" s="102"/>
      <c r="B24" s="13" t="s">
        <v>32</v>
      </c>
      <c r="C24" s="68">
        <v>19</v>
      </c>
      <c r="D24" s="64" t="s">
        <v>49</v>
      </c>
      <c r="E24" s="64">
        <v>180</v>
      </c>
      <c r="F24" s="72">
        <v>11.12</v>
      </c>
      <c r="G24" s="64">
        <v>207.96</v>
      </c>
      <c r="H24" s="64">
        <v>6.28</v>
      </c>
      <c r="I24" s="64">
        <v>6.9</v>
      </c>
      <c r="J24" s="64">
        <v>26.7</v>
      </c>
    </row>
    <row r="25" spans="1:10" s="21" customFormat="1">
      <c r="A25" s="102"/>
      <c r="B25" s="13"/>
      <c r="C25" s="68">
        <v>348</v>
      </c>
      <c r="D25" s="62" t="s">
        <v>57</v>
      </c>
      <c r="E25" s="63">
        <v>50</v>
      </c>
      <c r="F25" s="51">
        <v>3</v>
      </c>
      <c r="G25" s="64">
        <v>47.75</v>
      </c>
      <c r="H25" s="64">
        <v>0.85</v>
      </c>
      <c r="I25" s="64">
        <v>3.04</v>
      </c>
      <c r="J25" s="65">
        <v>6.21</v>
      </c>
    </row>
    <row r="26" spans="1:10">
      <c r="A26" s="102"/>
      <c r="B26" s="13" t="s">
        <v>33</v>
      </c>
      <c r="C26" s="68">
        <v>250</v>
      </c>
      <c r="D26" s="62" t="s">
        <v>58</v>
      </c>
      <c r="E26" s="63">
        <v>200</v>
      </c>
      <c r="F26" s="51">
        <v>6</v>
      </c>
      <c r="G26" s="64">
        <v>86.24</v>
      </c>
      <c r="H26" s="64">
        <v>0.66</v>
      </c>
      <c r="I26" s="64"/>
      <c r="J26" s="65">
        <v>21.72</v>
      </c>
    </row>
    <row r="27" spans="1:10">
      <c r="A27" s="102"/>
      <c r="B27" s="13" t="s">
        <v>35</v>
      </c>
      <c r="C27" s="68">
        <v>322</v>
      </c>
      <c r="D27" s="50" t="s">
        <v>20</v>
      </c>
      <c r="E27" s="56">
        <v>55</v>
      </c>
      <c r="F27" s="51">
        <v>7</v>
      </c>
      <c r="G27" s="51">
        <v>124.3</v>
      </c>
      <c r="H27" s="51">
        <v>4.18</v>
      </c>
      <c r="I27" s="51">
        <v>0.54</v>
      </c>
      <c r="J27" s="51">
        <v>27.31</v>
      </c>
    </row>
    <row r="28" spans="1:10" ht="15.75" thickBot="1">
      <c r="A28" s="102"/>
      <c r="B28" s="13" t="s">
        <v>36</v>
      </c>
      <c r="C28" s="85">
        <v>394</v>
      </c>
      <c r="D28" s="74" t="s">
        <v>37</v>
      </c>
      <c r="E28" s="74">
        <v>40</v>
      </c>
      <c r="F28" s="74">
        <v>2.7</v>
      </c>
      <c r="G28" s="74">
        <v>59.7</v>
      </c>
      <c r="H28" s="74">
        <v>1.74</v>
      </c>
      <c r="I28" s="74">
        <v>0.33</v>
      </c>
      <c r="J28" s="74">
        <v>12.99</v>
      </c>
    </row>
    <row r="29" spans="1:10" ht="15.75" thickBot="1">
      <c r="A29" s="103"/>
      <c r="B29" s="15"/>
      <c r="C29" s="85"/>
      <c r="D29" s="74"/>
      <c r="E29" s="74"/>
      <c r="F29" s="74">
        <f>F14+F15+F16+F17+F18+F21+F22+F23+F24+F25+F26+F27+F28</f>
        <v>140</v>
      </c>
      <c r="G29" s="75">
        <v>967.79</v>
      </c>
      <c r="H29" s="75">
        <v>31.504999999999999</v>
      </c>
      <c r="I29" s="75">
        <v>32.204000000000001</v>
      </c>
      <c r="J29" s="75">
        <v>134.053</v>
      </c>
    </row>
  </sheetData>
  <mergeCells count="6">
    <mergeCell ref="A21:A29"/>
    <mergeCell ref="B2:D2"/>
    <mergeCell ref="C4:F4"/>
    <mergeCell ref="A6:A9"/>
    <mergeCell ref="C12:F12"/>
    <mergeCell ref="A14:A19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32"/>
  <sheetViews>
    <sheetView tabSelected="1" topLeftCell="A7" workbookViewId="0">
      <selection activeCell="N23" sqref="N23"/>
    </sheetView>
  </sheetViews>
  <sheetFormatPr defaultRowHeight="15"/>
  <cols>
    <col min="1" max="1" width="13.28515625" customWidth="1"/>
    <col min="2" max="2" width="16.7109375" customWidth="1"/>
    <col min="4" max="4" width="30.28515625" customWidth="1"/>
    <col min="10" max="10" width="11.5703125" customWidth="1"/>
  </cols>
  <sheetData>
    <row r="2" spans="1:10">
      <c r="A2" s="11" t="s">
        <v>0</v>
      </c>
      <c r="B2" s="108" t="s">
        <v>1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/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75" thickBot="1">
      <c r="A4" s="21"/>
      <c r="B4" s="21"/>
      <c r="C4" s="123" t="s">
        <v>4</v>
      </c>
      <c r="D4" s="123"/>
      <c r="E4" s="123"/>
      <c r="F4" s="123"/>
      <c r="G4" s="21"/>
      <c r="H4" s="21"/>
      <c r="I4" s="21"/>
      <c r="J4" s="21"/>
    </row>
    <row r="5" spans="1:10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0">
      <c r="A6" s="104" t="s">
        <v>15</v>
      </c>
      <c r="B6" s="13" t="s">
        <v>16</v>
      </c>
      <c r="C6" s="89" t="s">
        <v>122</v>
      </c>
      <c r="D6" s="89" t="s">
        <v>123</v>
      </c>
      <c r="E6" s="89">
        <v>250</v>
      </c>
      <c r="F6" s="51">
        <v>44.95</v>
      </c>
      <c r="G6" s="51">
        <v>230.26</v>
      </c>
      <c r="H6" s="51">
        <v>8.17</v>
      </c>
      <c r="I6" s="51">
        <v>5.16</v>
      </c>
      <c r="J6" s="51">
        <v>34.159999999999997</v>
      </c>
    </row>
    <row r="7" spans="1:10">
      <c r="A7" s="105"/>
      <c r="B7" s="20" t="s">
        <v>18</v>
      </c>
      <c r="C7" s="90" t="s">
        <v>103</v>
      </c>
      <c r="D7" s="91" t="s">
        <v>24</v>
      </c>
      <c r="E7" s="92">
        <v>200</v>
      </c>
      <c r="F7" s="51">
        <v>5</v>
      </c>
      <c r="G7" s="51">
        <v>58.74</v>
      </c>
      <c r="H7" s="51">
        <v>0.245</v>
      </c>
      <c r="I7" s="51"/>
      <c r="J7" s="51">
        <v>15.22</v>
      </c>
    </row>
    <row r="8" spans="1:10">
      <c r="A8" s="105"/>
      <c r="B8" s="18" t="s">
        <v>19</v>
      </c>
      <c r="C8" s="93" t="s">
        <v>104</v>
      </c>
      <c r="D8" s="93" t="s">
        <v>20</v>
      </c>
      <c r="E8" s="93">
        <v>80</v>
      </c>
      <c r="F8" s="51">
        <v>7</v>
      </c>
      <c r="G8" s="51">
        <v>180.8</v>
      </c>
      <c r="H8" s="51">
        <v>6.08</v>
      </c>
      <c r="I8" s="51">
        <v>0.79</v>
      </c>
      <c r="J8" s="51">
        <v>39.729999999999997</v>
      </c>
    </row>
    <row r="9" spans="1:10">
      <c r="A9" s="105"/>
      <c r="B9" s="19"/>
      <c r="C9" s="94" t="s">
        <v>105</v>
      </c>
      <c r="D9" s="95" t="s">
        <v>17</v>
      </c>
      <c r="E9" s="96">
        <v>10</v>
      </c>
      <c r="F9" s="51">
        <v>10.71</v>
      </c>
      <c r="G9" s="51">
        <v>66.099999999999994</v>
      </c>
      <c r="H9" s="51">
        <v>0.13</v>
      </c>
      <c r="I9" s="51">
        <v>7.25</v>
      </c>
      <c r="J9" s="51">
        <v>0.09</v>
      </c>
    </row>
    <row r="10" spans="1:10">
      <c r="A10" s="105"/>
      <c r="B10" s="19"/>
      <c r="C10" s="97" t="s">
        <v>106</v>
      </c>
      <c r="D10" s="97" t="s">
        <v>124</v>
      </c>
      <c r="E10" s="97">
        <v>20</v>
      </c>
      <c r="F10" s="51">
        <v>17.34</v>
      </c>
      <c r="G10" s="51">
        <v>72.2</v>
      </c>
      <c r="H10" s="51">
        <v>5.36</v>
      </c>
      <c r="I10" s="51">
        <v>5.46</v>
      </c>
      <c r="J10" s="51"/>
    </row>
    <row r="11" spans="1:10">
      <c r="A11" s="106"/>
      <c r="B11" s="9"/>
      <c r="C11" s="51"/>
      <c r="D11" s="51"/>
      <c r="E11" s="51"/>
      <c r="F11" s="83">
        <f>F6+F7+F8+F9+F10</f>
        <v>85</v>
      </c>
      <c r="G11" s="83">
        <f t="shared" ref="G11:J11" si="0">G6+G7+G8+G9+G10</f>
        <v>608.1</v>
      </c>
      <c r="H11" s="83">
        <f t="shared" si="0"/>
        <v>19.984999999999999</v>
      </c>
      <c r="I11" s="83">
        <f t="shared" si="0"/>
        <v>18.66</v>
      </c>
      <c r="J11" s="83">
        <f t="shared" si="0"/>
        <v>89.199999999999989</v>
      </c>
    </row>
    <row r="12" spans="1:10" ht="15.75" thickBot="1">
      <c r="A12" s="16"/>
      <c r="B12" s="10"/>
      <c r="C12" s="69"/>
      <c r="D12" s="69"/>
      <c r="E12" s="69"/>
      <c r="F12" s="69"/>
      <c r="G12" s="69"/>
      <c r="H12" s="69"/>
      <c r="I12" s="69"/>
      <c r="J12" s="70"/>
    </row>
    <row r="13" spans="1:10">
      <c r="A13" s="21"/>
      <c r="B13" s="21"/>
      <c r="C13" s="58"/>
      <c r="D13" s="58"/>
      <c r="E13" s="58"/>
      <c r="F13" s="58"/>
      <c r="G13" s="58"/>
      <c r="H13" s="58"/>
      <c r="I13" s="58"/>
      <c r="J13" s="58"/>
    </row>
    <row r="14" spans="1:10">
      <c r="A14" s="21"/>
      <c r="B14" s="21"/>
      <c r="C14" s="58"/>
      <c r="D14" s="58"/>
      <c r="E14" s="58"/>
      <c r="F14" s="58"/>
      <c r="G14" s="58"/>
      <c r="H14" s="58"/>
      <c r="I14" s="58"/>
      <c r="J14" s="58"/>
    </row>
    <row r="15" spans="1:10" ht="15.75" thickBot="1">
      <c r="A15" s="21"/>
      <c r="B15" s="21"/>
      <c r="C15" s="124" t="s">
        <v>22</v>
      </c>
      <c r="D15" s="124"/>
      <c r="E15" s="124"/>
      <c r="F15" s="124"/>
      <c r="G15" s="58"/>
      <c r="H15" s="58"/>
      <c r="I15" s="58"/>
      <c r="J15" s="58"/>
    </row>
    <row r="16" spans="1:10" ht="25.5">
      <c r="A16" s="3" t="s">
        <v>5</v>
      </c>
      <c r="B16" s="4" t="s">
        <v>6</v>
      </c>
      <c r="C16" s="59" t="s">
        <v>7</v>
      </c>
      <c r="D16" s="60" t="s">
        <v>8</v>
      </c>
      <c r="E16" s="59" t="s">
        <v>9</v>
      </c>
      <c r="F16" s="60" t="s">
        <v>10</v>
      </c>
      <c r="G16" s="59" t="s">
        <v>11</v>
      </c>
      <c r="H16" s="60" t="s">
        <v>12</v>
      </c>
      <c r="I16" s="60" t="s">
        <v>13</v>
      </c>
      <c r="J16" s="61" t="s">
        <v>14</v>
      </c>
    </row>
    <row r="17" spans="1:10">
      <c r="A17" s="101" t="s">
        <v>15</v>
      </c>
      <c r="B17" s="48" t="s">
        <v>16</v>
      </c>
      <c r="C17" s="54">
        <v>526</v>
      </c>
      <c r="D17" s="62" t="s">
        <v>59</v>
      </c>
      <c r="E17" s="63">
        <v>250</v>
      </c>
      <c r="F17" s="51">
        <v>56.69</v>
      </c>
      <c r="G17" s="64">
        <v>260.10000000000002</v>
      </c>
      <c r="H17" s="64">
        <v>10.68</v>
      </c>
      <c r="I17" s="64">
        <v>7.81</v>
      </c>
      <c r="J17" s="65">
        <v>31.416</v>
      </c>
    </row>
    <row r="18" spans="1:10">
      <c r="A18" s="102"/>
      <c r="B18" s="14" t="s">
        <v>18</v>
      </c>
      <c r="C18" s="54">
        <v>114</v>
      </c>
      <c r="D18" s="62" t="s">
        <v>60</v>
      </c>
      <c r="E18" s="63">
        <v>50</v>
      </c>
      <c r="F18" s="51">
        <v>3.86</v>
      </c>
      <c r="G18" s="64">
        <v>50.4</v>
      </c>
      <c r="H18" s="64">
        <v>2.85</v>
      </c>
      <c r="I18" s="64">
        <v>2.7559999999999998</v>
      </c>
      <c r="J18" s="65">
        <v>2.74</v>
      </c>
    </row>
    <row r="19" spans="1:10">
      <c r="A19" s="102"/>
      <c r="B19" s="13" t="s">
        <v>19</v>
      </c>
      <c r="C19" s="54">
        <v>194</v>
      </c>
      <c r="D19" s="50" t="s">
        <v>51</v>
      </c>
      <c r="E19" s="56">
        <v>200</v>
      </c>
      <c r="F19" s="51">
        <v>4</v>
      </c>
      <c r="G19" s="51">
        <v>57.19</v>
      </c>
      <c r="H19" s="51">
        <v>0.2</v>
      </c>
      <c r="I19" s="51"/>
      <c r="J19" s="51">
        <v>15.04</v>
      </c>
    </row>
    <row r="20" spans="1:10" ht="13.5" customHeight="1">
      <c r="A20" s="102"/>
      <c r="B20" s="13"/>
      <c r="C20" s="54">
        <v>322</v>
      </c>
      <c r="D20" s="53" t="s">
        <v>25</v>
      </c>
      <c r="E20" s="56">
        <v>55</v>
      </c>
      <c r="F20" s="51">
        <v>7</v>
      </c>
      <c r="G20" s="51">
        <v>124.3</v>
      </c>
      <c r="H20" s="51">
        <v>4.18</v>
      </c>
      <c r="I20" s="51">
        <v>0.54</v>
      </c>
      <c r="J20" s="51">
        <v>27.31</v>
      </c>
    </row>
    <row r="21" spans="1:10">
      <c r="A21" s="102"/>
      <c r="B21" s="13"/>
      <c r="C21" s="54">
        <v>46</v>
      </c>
      <c r="D21" s="53" t="s">
        <v>17</v>
      </c>
      <c r="E21" s="56">
        <v>10</v>
      </c>
      <c r="F21" s="51">
        <v>10.71</v>
      </c>
      <c r="G21" s="51">
        <v>66.099999999999994</v>
      </c>
      <c r="H21" s="51">
        <v>0.13</v>
      </c>
      <c r="I21" s="51">
        <v>7.25</v>
      </c>
      <c r="J21" s="51">
        <v>0.09</v>
      </c>
    </row>
    <row r="22" spans="1:10">
      <c r="A22" s="120"/>
      <c r="B22" s="8"/>
      <c r="C22" s="68"/>
      <c r="D22" s="51"/>
      <c r="E22" s="51"/>
      <c r="F22" s="51"/>
      <c r="G22" s="67">
        <v>558.09</v>
      </c>
      <c r="H22" s="67">
        <v>18.04</v>
      </c>
      <c r="I22" s="67">
        <v>18.356000000000002</v>
      </c>
      <c r="J22" s="67">
        <v>76.596000000000004</v>
      </c>
    </row>
    <row r="23" spans="1:10">
      <c r="A23" s="17"/>
      <c r="B23" s="8"/>
      <c r="C23" s="68"/>
      <c r="D23" s="51"/>
      <c r="E23" s="51"/>
      <c r="F23" s="51"/>
      <c r="G23" s="72"/>
      <c r="H23" s="72"/>
      <c r="I23" s="72"/>
      <c r="J23" s="84"/>
    </row>
    <row r="24" spans="1:10">
      <c r="A24" s="101" t="s">
        <v>26</v>
      </c>
      <c r="B24" s="13" t="s">
        <v>27</v>
      </c>
      <c r="C24" s="68">
        <v>481</v>
      </c>
      <c r="D24" s="62" t="s">
        <v>61</v>
      </c>
      <c r="E24" s="63">
        <v>100</v>
      </c>
      <c r="F24" s="51">
        <v>3</v>
      </c>
      <c r="G24" s="64">
        <v>60.5</v>
      </c>
      <c r="H24" s="64">
        <v>1.9</v>
      </c>
      <c r="I24" s="64">
        <v>5</v>
      </c>
      <c r="J24" s="65">
        <v>2.5</v>
      </c>
    </row>
    <row r="25" spans="1:10" ht="17.25" customHeight="1">
      <c r="A25" s="102"/>
      <c r="B25" s="13" t="s">
        <v>29</v>
      </c>
      <c r="C25" s="68">
        <v>299</v>
      </c>
      <c r="D25" s="71" t="s">
        <v>62</v>
      </c>
      <c r="E25" s="63">
        <v>250</v>
      </c>
      <c r="F25" s="51">
        <v>8.82</v>
      </c>
      <c r="G25" s="64">
        <v>238.64</v>
      </c>
      <c r="H25" s="64">
        <v>10.58</v>
      </c>
      <c r="I25" s="64">
        <v>11.33</v>
      </c>
      <c r="J25" s="65">
        <v>37</v>
      </c>
    </row>
    <row r="26" spans="1:10">
      <c r="A26" s="102"/>
      <c r="B26" s="13" t="s">
        <v>30</v>
      </c>
      <c r="C26" s="68">
        <v>166</v>
      </c>
      <c r="D26" s="64" t="s">
        <v>63</v>
      </c>
      <c r="E26" s="64">
        <v>100</v>
      </c>
      <c r="F26" s="72">
        <v>18.79</v>
      </c>
      <c r="G26" s="64">
        <v>201.5</v>
      </c>
      <c r="H26" s="64">
        <v>9.2100000000000009</v>
      </c>
      <c r="I26" s="64">
        <v>9.8699999999999992</v>
      </c>
      <c r="J26" s="64">
        <v>10.685</v>
      </c>
    </row>
    <row r="27" spans="1:10">
      <c r="A27" s="102"/>
      <c r="B27" s="13" t="s">
        <v>32</v>
      </c>
      <c r="C27" s="68">
        <v>21</v>
      </c>
      <c r="D27" s="64" t="s">
        <v>64</v>
      </c>
      <c r="E27" s="64">
        <v>180</v>
      </c>
      <c r="F27" s="72">
        <v>11.43</v>
      </c>
      <c r="G27" s="64">
        <v>219.9</v>
      </c>
      <c r="H27" s="64">
        <v>3.73</v>
      </c>
      <c r="I27" s="64">
        <v>5.13</v>
      </c>
      <c r="J27" s="64">
        <v>27.9</v>
      </c>
    </row>
    <row r="28" spans="1:10">
      <c r="A28" s="102"/>
      <c r="B28" s="13" t="s">
        <v>33</v>
      </c>
      <c r="C28" s="68">
        <v>201</v>
      </c>
      <c r="D28" s="62" t="s">
        <v>34</v>
      </c>
      <c r="E28" s="63">
        <v>50</v>
      </c>
      <c r="F28" s="51">
        <v>6</v>
      </c>
      <c r="G28" s="64">
        <v>64.099999999999994</v>
      </c>
      <c r="H28" s="64">
        <v>0.2</v>
      </c>
      <c r="I28" s="64"/>
      <c r="J28" s="65">
        <v>15.67</v>
      </c>
    </row>
    <row r="29" spans="1:10">
      <c r="A29" s="102"/>
      <c r="B29" s="13" t="s">
        <v>35</v>
      </c>
      <c r="C29" s="68">
        <v>322</v>
      </c>
      <c r="D29" s="62" t="s">
        <v>20</v>
      </c>
      <c r="E29" s="63">
        <v>55</v>
      </c>
      <c r="F29" s="51">
        <v>7</v>
      </c>
      <c r="G29" s="64">
        <v>59.7</v>
      </c>
      <c r="H29" s="64">
        <v>1.74</v>
      </c>
      <c r="I29" s="64">
        <v>0.33</v>
      </c>
      <c r="J29" s="65">
        <v>12.99</v>
      </c>
    </row>
    <row r="30" spans="1:10">
      <c r="A30" s="102"/>
      <c r="B30" s="13" t="s">
        <v>36</v>
      </c>
      <c r="C30" s="68">
        <v>394</v>
      </c>
      <c r="D30" s="50" t="s">
        <v>37</v>
      </c>
      <c r="E30" s="56">
        <v>40</v>
      </c>
      <c r="F30" s="51">
        <v>2.7</v>
      </c>
      <c r="G30" s="51">
        <v>64.099999999999994</v>
      </c>
      <c r="H30" s="51">
        <v>0.2</v>
      </c>
      <c r="I30" s="51"/>
      <c r="J30" s="51">
        <v>15.67</v>
      </c>
    </row>
    <row r="31" spans="1:10" ht="15.75" thickBot="1">
      <c r="A31" s="103"/>
      <c r="B31" s="15"/>
      <c r="C31" s="85"/>
      <c r="D31" s="74"/>
      <c r="E31" s="74"/>
      <c r="F31" s="74">
        <f>F17+F18+F19+F20+F21+F24+F25+F26+F27+F28+F29+F30</f>
        <v>139.99999999999997</v>
      </c>
      <c r="G31" s="75">
        <v>968.64</v>
      </c>
      <c r="H31" s="75">
        <v>31.54</v>
      </c>
      <c r="I31" s="75">
        <v>32.200000000000003</v>
      </c>
      <c r="J31" s="75">
        <v>134.05500000000001</v>
      </c>
    </row>
    <row r="32" spans="1:10">
      <c r="C32" s="21"/>
      <c r="D32" s="21"/>
    </row>
  </sheetData>
  <mergeCells count="6">
    <mergeCell ref="A24:A31"/>
    <mergeCell ref="B2:D2"/>
    <mergeCell ref="C4:F4"/>
    <mergeCell ref="A6:A11"/>
    <mergeCell ref="C15:F15"/>
    <mergeCell ref="A17:A2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29"/>
  <sheetViews>
    <sheetView workbookViewId="0">
      <selection activeCell="A13" sqref="A13:J29"/>
    </sheetView>
  </sheetViews>
  <sheetFormatPr defaultRowHeight="15"/>
  <cols>
    <col min="1" max="1" width="17.140625" customWidth="1"/>
    <col min="2" max="2" width="18.42578125" customWidth="1"/>
    <col min="4" max="4" width="28.85546875" customWidth="1"/>
    <col min="10" max="10" width="14.42578125" customWidth="1"/>
  </cols>
  <sheetData>
    <row r="2" spans="1:10">
      <c r="A2" s="11" t="s">
        <v>0</v>
      </c>
      <c r="B2" s="108" t="s">
        <v>65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/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75" thickBot="1">
      <c r="A4" s="21"/>
      <c r="B4" s="21"/>
      <c r="C4" s="111" t="s">
        <v>4</v>
      </c>
      <c r="D4" s="111"/>
      <c r="E4" s="111"/>
      <c r="F4" s="111"/>
      <c r="G4" s="21"/>
      <c r="H4" s="21"/>
      <c r="I4" s="21"/>
      <c r="J4" s="21"/>
    </row>
    <row r="5" spans="1:10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0">
      <c r="A6" s="104" t="s">
        <v>15</v>
      </c>
      <c r="B6" s="49" t="s">
        <v>16</v>
      </c>
      <c r="C6" s="95" t="s">
        <v>107</v>
      </c>
      <c r="D6" s="95" t="s">
        <v>73</v>
      </c>
      <c r="E6" s="96">
        <v>250</v>
      </c>
      <c r="F6" s="51">
        <v>44.95</v>
      </c>
      <c r="G6" s="51">
        <v>245.18</v>
      </c>
      <c r="H6" s="51">
        <v>8.1319999999999997</v>
      </c>
      <c r="I6" s="51">
        <v>5.17</v>
      </c>
      <c r="J6" s="51">
        <v>34.200000000000003</v>
      </c>
    </row>
    <row r="7" spans="1:10">
      <c r="A7" s="105"/>
      <c r="B7" s="20" t="s">
        <v>18</v>
      </c>
      <c r="C7" s="89" t="s">
        <v>108</v>
      </c>
      <c r="D7" s="89" t="s">
        <v>66</v>
      </c>
      <c r="E7" s="89">
        <v>200</v>
      </c>
      <c r="F7" s="51">
        <v>13.2</v>
      </c>
      <c r="G7" s="51">
        <v>110.32</v>
      </c>
      <c r="H7" s="51">
        <v>3.77</v>
      </c>
      <c r="I7" s="51">
        <v>3.9</v>
      </c>
      <c r="J7" s="51">
        <v>14.8</v>
      </c>
    </row>
    <row r="8" spans="1:10">
      <c r="A8" s="105"/>
      <c r="B8" s="18" t="s">
        <v>19</v>
      </c>
      <c r="C8" s="93" t="s">
        <v>109</v>
      </c>
      <c r="D8" s="93" t="s">
        <v>110</v>
      </c>
      <c r="E8" s="93" t="s">
        <v>111</v>
      </c>
      <c r="F8" s="51">
        <v>26.85</v>
      </c>
      <c r="G8" s="51">
        <v>303.89999999999998</v>
      </c>
      <c r="H8" s="51">
        <v>6.33</v>
      </c>
      <c r="I8" s="51">
        <v>9.0399999999999991</v>
      </c>
      <c r="J8" s="51">
        <v>43.82</v>
      </c>
    </row>
    <row r="9" spans="1:10">
      <c r="A9" s="106"/>
      <c r="B9" s="9"/>
      <c r="C9" s="51"/>
      <c r="D9" s="51"/>
      <c r="E9" s="51"/>
      <c r="F9" s="83">
        <f>F6+F7+F8</f>
        <v>85</v>
      </c>
      <c r="G9" s="83">
        <f t="shared" ref="G9:J9" si="0">G6+G7+G8</f>
        <v>659.4</v>
      </c>
      <c r="H9" s="83">
        <f t="shared" si="0"/>
        <v>18.231999999999999</v>
      </c>
      <c r="I9" s="83">
        <f t="shared" si="0"/>
        <v>18.11</v>
      </c>
      <c r="J9" s="83">
        <f t="shared" si="0"/>
        <v>92.82</v>
      </c>
    </row>
    <row r="10" spans="1:10" ht="15.75" thickBot="1">
      <c r="A10" s="16"/>
      <c r="B10" s="10"/>
      <c r="C10" s="69"/>
      <c r="D10" s="69"/>
      <c r="E10" s="69"/>
      <c r="F10" s="69"/>
      <c r="G10" s="69"/>
      <c r="H10" s="69"/>
      <c r="I10" s="69"/>
      <c r="J10" s="70"/>
    </row>
    <row r="11" spans="1:10">
      <c r="A11" s="21"/>
      <c r="B11" s="21"/>
      <c r="C11" s="58"/>
      <c r="D11" s="58"/>
      <c r="E11" s="58"/>
      <c r="F11" s="58"/>
      <c r="G11" s="58"/>
      <c r="H11" s="58"/>
      <c r="I11" s="58"/>
      <c r="J11" s="58"/>
    </row>
    <row r="12" spans="1:10">
      <c r="A12" s="21"/>
      <c r="B12" s="21"/>
      <c r="C12" s="58"/>
      <c r="D12" s="58"/>
      <c r="E12" s="58"/>
      <c r="F12" s="58"/>
      <c r="G12" s="58"/>
      <c r="H12" s="58"/>
      <c r="I12" s="58"/>
      <c r="J12" s="58"/>
    </row>
    <row r="13" spans="1:10" ht="15.75" thickBot="1">
      <c r="A13" s="21"/>
      <c r="B13" s="21"/>
      <c r="C13" s="107" t="s">
        <v>22</v>
      </c>
      <c r="D13" s="107"/>
      <c r="E13" s="107"/>
      <c r="F13" s="107"/>
      <c r="G13" s="58"/>
      <c r="H13" s="58"/>
      <c r="I13" s="58"/>
      <c r="J13" s="58"/>
    </row>
    <row r="14" spans="1:10" ht="24">
      <c r="A14" s="3" t="s">
        <v>5</v>
      </c>
      <c r="B14" s="4" t="s">
        <v>6</v>
      </c>
      <c r="C14" s="59" t="s">
        <v>7</v>
      </c>
      <c r="D14" s="60" t="s">
        <v>8</v>
      </c>
      <c r="E14" s="59" t="s">
        <v>9</v>
      </c>
      <c r="F14" s="60" t="s">
        <v>10</v>
      </c>
      <c r="G14" s="59" t="s">
        <v>11</v>
      </c>
      <c r="H14" s="60" t="s">
        <v>12</v>
      </c>
      <c r="I14" s="60" t="s">
        <v>13</v>
      </c>
      <c r="J14" s="61" t="s">
        <v>14</v>
      </c>
    </row>
    <row r="15" spans="1:10">
      <c r="A15" s="101" t="s">
        <v>15</v>
      </c>
      <c r="B15" s="88" t="s">
        <v>16</v>
      </c>
      <c r="C15" s="76" t="s">
        <v>72</v>
      </c>
      <c r="D15" s="62" t="s">
        <v>73</v>
      </c>
      <c r="E15" s="63">
        <v>250</v>
      </c>
      <c r="F15" s="51">
        <v>44.95</v>
      </c>
      <c r="G15" s="64">
        <v>245.18</v>
      </c>
      <c r="H15" s="64">
        <v>8.1319999999999997</v>
      </c>
      <c r="I15" s="64">
        <v>5.17</v>
      </c>
      <c r="J15" s="65">
        <v>34.200000000000003</v>
      </c>
    </row>
    <row r="16" spans="1:10">
      <c r="A16" s="102"/>
      <c r="B16" s="14" t="s">
        <v>18</v>
      </c>
      <c r="C16" s="54">
        <v>194</v>
      </c>
      <c r="D16" s="62" t="s">
        <v>51</v>
      </c>
      <c r="E16" s="63">
        <v>200</v>
      </c>
      <c r="F16" s="51">
        <v>4</v>
      </c>
      <c r="G16" s="64">
        <v>57.19</v>
      </c>
      <c r="H16" s="64">
        <v>0.2</v>
      </c>
      <c r="I16" s="64"/>
      <c r="J16" s="65">
        <v>15.04</v>
      </c>
    </row>
    <row r="17" spans="1:10">
      <c r="A17" s="102"/>
      <c r="B17" s="13" t="s">
        <v>19</v>
      </c>
      <c r="C17" s="54">
        <v>322</v>
      </c>
      <c r="D17" s="50" t="s">
        <v>20</v>
      </c>
      <c r="E17" s="56">
        <v>55</v>
      </c>
      <c r="F17" s="51">
        <v>7</v>
      </c>
      <c r="G17" s="51">
        <v>124.3</v>
      </c>
      <c r="H17" s="51">
        <v>4.18</v>
      </c>
      <c r="I17" s="51">
        <v>0.54</v>
      </c>
      <c r="J17" s="51">
        <v>27.31</v>
      </c>
    </row>
    <row r="18" spans="1:10">
      <c r="A18" s="102"/>
      <c r="B18" s="13"/>
      <c r="C18" s="54">
        <v>46</v>
      </c>
      <c r="D18" s="62" t="s">
        <v>17</v>
      </c>
      <c r="E18" s="63">
        <v>10</v>
      </c>
      <c r="F18" s="51">
        <v>10.71</v>
      </c>
      <c r="G18" s="64">
        <v>66.099999999999994</v>
      </c>
      <c r="H18" s="64">
        <v>0.13</v>
      </c>
      <c r="I18" s="64">
        <v>7.25</v>
      </c>
      <c r="J18" s="66">
        <v>0.09</v>
      </c>
    </row>
    <row r="19" spans="1:10">
      <c r="A19" s="120"/>
      <c r="B19" s="8"/>
      <c r="C19" s="54">
        <v>220</v>
      </c>
      <c r="D19" s="53" t="s">
        <v>125</v>
      </c>
      <c r="E19" s="56">
        <v>20</v>
      </c>
      <c r="F19" s="51">
        <v>10.32</v>
      </c>
      <c r="G19" s="51">
        <v>72.2</v>
      </c>
      <c r="H19" s="51">
        <v>5.36</v>
      </c>
      <c r="I19" s="51">
        <v>5.46</v>
      </c>
      <c r="J19" s="51"/>
    </row>
    <row r="20" spans="1:10">
      <c r="A20" s="87"/>
      <c r="B20" s="8"/>
      <c r="C20" s="54"/>
      <c r="D20" s="77"/>
      <c r="E20" s="78"/>
      <c r="F20" s="79"/>
      <c r="G20" s="80">
        <v>564.97</v>
      </c>
      <c r="H20" s="80">
        <v>18.001999999999999</v>
      </c>
      <c r="I20" s="80">
        <v>18.420000000000002</v>
      </c>
      <c r="J20" s="81">
        <v>76.64</v>
      </c>
    </row>
    <row r="21" spans="1:10" ht="15.75" thickBot="1">
      <c r="A21" s="17" t="s">
        <v>21</v>
      </c>
      <c r="B21" s="8"/>
      <c r="C21" s="68"/>
      <c r="D21" s="69"/>
      <c r="E21" s="69"/>
      <c r="F21" s="69"/>
      <c r="G21" s="69"/>
      <c r="H21" s="69"/>
      <c r="I21" s="69"/>
      <c r="J21" s="70"/>
    </row>
    <row r="22" spans="1:10">
      <c r="A22" s="101" t="s">
        <v>26</v>
      </c>
      <c r="B22" s="13" t="s">
        <v>27</v>
      </c>
      <c r="C22" s="68">
        <v>18</v>
      </c>
      <c r="D22" s="62" t="s">
        <v>74</v>
      </c>
      <c r="E22" s="63">
        <v>100</v>
      </c>
      <c r="F22" s="51">
        <v>7</v>
      </c>
      <c r="G22" s="64">
        <v>22</v>
      </c>
      <c r="H22" s="64">
        <v>1</v>
      </c>
      <c r="I22" s="64">
        <v>4</v>
      </c>
      <c r="J22" s="65">
        <v>4.5</v>
      </c>
    </row>
    <row r="23" spans="1:10">
      <c r="A23" s="102"/>
      <c r="B23" s="13" t="s">
        <v>29</v>
      </c>
      <c r="C23" s="68">
        <v>57</v>
      </c>
      <c r="D23" s="71" t="s">
        <v>75</v>
      </c>
      <c r="E23" s="63">
        <v>250</v>
      </c>
      <c r="F23" s="51">
        <v>12.05</v>
      </c>
      <c r="G23" s="64">
        <v>265.33</v>
      </c>
      <c r="H23" s="64">
        <v>12.18</v>
      </c>
      <c r="I23" s="64">
        <v>11.89</v>
      </c>
      <c r="J23" s="65">
        <v>38.472000000000001</v>
      </c>
    </row>
    <row r="24" spans="1:10">
      <c r="A24" s="102"/>
      <c r="B24" s="13" t="s">
        <v>30</v>
      </c>
      <c r="C24" s="68">
        <v>201</v>
      </c>
      <c r="D24" s="64" t="s">
        <v>76</v>
      </c>
      <c r="E24" s="63" t="s">
        <v>50</v>
      </c>
      <c r="F24" s="72">
        <v>16.84</v>
      </c>
      <c r="G24" s="64">
        <v>213.81</v>
      </c>
      <c r="H24" s="64">
        <v>8.5990000000000002</v>
      </c>
      <c r="I24" s="64">
        <v>10.35</v>
      </c>
      <c r="J24" s="64">
        <v>5.85</v>
      </c>
    </row>
    <row r="25" spans="1:10">
      <c r="A25" s="102"/>
      <c r="B25" s="13" t="s">
        <v>32</v>
      </c>
      <c r="C25" s="68">
        <v>21</v>
      </c>
      <c r="D25" s="64" t="s">
        <v>64</v>
      </c>
      <c r="E25" s="64">
        <v>180</v>
      </c>
      <c r="F25" s="72">
        <v>11.43</v>
      </c>
      <c r="G25" s="64">
        <v>219.9</v>
      </c>
      <c r="H25" s="64">
        <v>3.73</v>
      </c>
      <c r="I25" s="64">
        <v>5.13</v>
      </c>
      <c r="J25" s="64">
        <v>27.9</v>
      </c>
    </row>
    <row r="26" spans="1:10">
      <c r="A26" s="102"/>
      <c r="B26" s="13" t="s">
        <v>33</v>
      </c>
      <c r="C26" s="68">
        <v>128</v>
      </c>
      <c r="D26" s="62" t="s">
        <v>46</v>
      </c>
      <c r="E26" s="63">
        <v>200</v>
      </c>
      <c r="F26" s="51">
        <v>6</v>
      </c>
      <c r="G26" s="64">
        <v>65.3</v>
      </c>
      <c r="H26" s="64">
        <v>0.08</v>
      </c>
      <c r="I26" s="64"/>
      <c r="J26" s="65">
        <v>17.03</v>
      </c>
    </row>
    <row r="27" spans="1:10">
      <c r="A27" s="102"/>
      <c r="B27" s="13" t="s">
        <v>35</v>
      </c>
      <c r="C27" s="54">
        <v>322</v>
      </c>
      <c r="D27" s="50" t="s">
        <v>20</v>
      </c>
      <c r="E27" s="56">
        <v>55</v>
      </c>
      <c r="F27" s="51">
        <v>7</v>
      </c>
      <c r="G27" s="51">
        <v>124.3</v>
      </c>
      <c r="H27" s="51">
        <v>4.18</v>
      </c>
      <c r="I27" s="51">
        <v>0.54</v>
      </c>
      <c r="J27" s="51">
        <v>27.31</v>
      </c>
    </row>
    <row r="28" spans="1:10">
      <c r="A28" s="102"/>
      <c r="B28" s="13" t="s">
        <v>36</v>
      </c>
      <c r="C28" s="68">
        <v>394</v>
      </c>
      <c r="D28" s="62" t="s">
        <v>37</v>
      </c>
      <c r="E28" s="63">
        <v>40</v>
      </c>
      <c r="F28" s="51">
        <v>2.7</v>
      </c>
      <c r="G28" s="63">
        <v>59.7</v>
      </c>
      <c r="H28" s="63">
        <v>1.74</v>
      </c>
      <c r="I28" s="63">
        <v>0.33</v>
      </c>
      <c r="J28" s="73">
        <v>12.99</v>
      </c>
    </row>
    <row r="29" spans="1:10" ht="15.75" thickBot="1">
      <c r="A29" s="103"/>
      <c r="B29" s="15"/>
      <c r="C29" s="74"/>
      <c r="D29" s="74"/>
      <c r="E29" s="74"/>
      <c r="F29" s="74">
        <f>F15+F16+F17+F18+F19+F21+F22+F23+F24+F25+F26+F27+F28</f>
        <v>139.99999999999997</v>
      </c>
      <c r="G29" s="75">
        <v>970.34</v>
      </c>
      <c r="H29" s="75">
        <v>31.509</v>
      </c>
      <c r="I29" s="75">
        <v>32.24</v>
      </c>
      <c r="J29" s="75">
        <v>134.05199999999999</v>
      </c>
    </row>
  </sheetData>
  <mergeCells count="6">
    <mergeCell ref="A22:A29"/>
    <mergeCell ref="B2:D2"/>
    <mergeCell ref="C4:F4"/>
    <mergeCell ref="A6:A9"/>
    <mergeCell ref="C13:F13"/>
    <mergeCell ref="A15:A19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30"/>
  <sheetViews>
    <sheetView workbookViewId="0">
      <selection activeCell="D10" sqref="D10"/>
    </sheetView>
  </sheetViews>
  <sheetFormatPr defaultRowHeight="15"/>
  <cols>
    <col min="1" max="1" width="19.140625" customWidth="1"/>
    <col min="2" max="2" width="21.28515625" customWidth="1"/>
    <col min="4" max="4" width="24.7109375" customWidth="1"/>
    <col min="10" max="10" width="11.140625" customWidth="1"/>
  </cols>
  <sheetData>
    <row r="2" spans="1:10">
      <c r="A2" s="11" t="s">
        <v>0</v>
      </c>
      <c r="B2" s="108" t="s">
        <v>65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/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75" thickBot="1">
      <c r="A4" s="21"/>
      <c r="B4" s="21"/>
      <c r="C4" s="111" t="s">
        <v>4</v>
      </c>
      <c r="D4" s="111"/>
      <c r="E4" s="111"/>
      <c r="F4" s="111"/>
      <c r="G4" s="21"/>
      <c r="H4" s="21"/>
      <c r="I4" s="21"/>
      <c r="J4" s="21"/>
    </row>
    <row r="5" spans="1:10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0">
      <c r="A6" s="104" t="s">
        <v>15</v>
      </c>
      <c r="B6" s="13" t="s">
        <v>16</v>
      </c>
      <c r="C6" s="95" t="s">
        <v>112</v>
      </c>
      <c r="D6" s="95" t="s">
        <v>78</v>
      </c>
      <c r="E6" s="96">
        <v>250</v>
      </c>
      <c r="F6" s="51">
        <v>44.95</v>
      </c>
      <c r="G6" s="51">
        <v>244.18</v>
      </c>
      <c r="H6" s="51">
        <v>8.2100000000000009</v>
      </c>
      <c r="I6" s="51">
        <v>5.2</v>
      </c>
      <c r="J6" s="51">
        <v>33.979999999999997</v>
      </c>
    </row>
    <row r="7" spans="1:10">
      <c r="A7" s="105"/>
      <c r="B7" s="20" t="s">
        <v>18</v>
      </c>
      <c r="C7" s="90" t="s">
        <v>103</v>
      </c>
      <c r="D7" s="91" t="s">
        <v>24</v>
      </c>
      <c r="E7" s="92">
        <v>200</v>
      </c>
      <c r="F7" s="51">
        <v>5</v>
      </c>
      <c r="G7" s="51">
        <v>58.74</v>
      </c>
      <c r="H7" s="51">
        <v>0.245</v>
      </c>
      <c r="I7" s="51"/>
      <c r="J7" s="51">
        <v>15.22</v>
      </c>
    </row>
    <row r="8" spans="1:10">
      <c r="A8" s="105"/>
      <c r="B8" s="18" t="s">
        <v>19</v>
      </c>
      <c r="C8" s="93" t="s">
        <v>104</v>
      </c>
      <c r="D8" s="93" t="s">
        <v>20</v>
      </c>
      <c r="E8" s="93">
        <v>80</v>
      </c>
      <c r="F8" s="51">
        <v>7</v>
      </c>
      <c r="G8" s="51">
        <v>180.8</v>
      </c>
      <c r="H8" s="51">
        <v>6.08</v>
      </c>
      <c r="I8" s="51">
        <v>0.79</v>
      </c>
      <c r="J8" s="51">
        <v>39.729999999999997</v>
      </c>
    </row>
    <row r="9" spans="1:10">
      <c r="A9" s="105"/>
      <c r="B9" s="19"/>
      <c r="C9" s="94" t="s">
        <v>105</v>
      </c>
      <c r="D9" s="95" t="s">
        <v>17</v>
      </c>
      <c r="E9" s="96">
        <v>10</v>
      </c>
      <c r="F9" s="51">
        <v>10.71</v>
      </c>
      <c r="G9" s="51">
        <v>66.099999999999994</v>
      </c>
      <c r="H9" s="51">
        <v>0.13</v>
      </c>
      <c r="I9" s="51">
        <v>7.25</v>
      </c>
      <c r="J9" s="51">
        <v>0.09</v>
      </c>
    </row>
    <row r="10" spans="1:10">
      <c r="A10" s="106"/>
      <c r="B10" s="9"/>
      <c r="C10" s="97" t="s">
        <v>106</v>
      </c>
      <c r="D10" s="97" t="s">
        <v>124</v>
      </c>
      <c r="E10" s="97">
        <v>20</v>
      </c>
      <c r="F10" s="51">
        <v>17.34</v>
      </c>
      <c r="G10" s="51">
        <v>72.2</v>
      </c>
      <c r="H10" s="51">
        <v>5.36</v>
      </c>
      <c r="I10" s="51">
        <v>5.46</v>
      </c>
      <c r="J10" s="51"/>
    </row>
    <row r="11" spans="1:10" ht="15.75" thickBot="1">
      <c r="A11" s="16"/>
      <c r="B11" s="10"/>
      <c r="C11" s="69"/>
      <c r="D11" s="69"/>
      <c r="E11" s="69"/>
      <c r="F11" s="98">
        <f>F6+F7+F8+F9+F10</f>
        <v>85</v>
      </c>
      <c r="G11" s="98">
        <f t="shared" ref="G11:J11" si="0">G6+G7+G8+G9+G10</f>
        <v>622.0200000000001</v>
      </c>
      <c r="H11" s="98">
        <f t="shared" si="0"/>
        <v>20.025000000000002</v>
      </c>
      <c r="I11" s="98">
        <f t="shared" si="0"/>
        <v>18.7</v>
      </c>
      <c r="J11" s="98">
        <f t="shared" si="0"/>
        <v>89.02</v>
      </c>
    </row>
    <row r="12" spans="1:10">
      <c r="A12" s="21"/>
      <c r="B12" s="21"/>
      <c r="C12" s="58"/>
      <c r="D12" s="58"/>
      <c r="E12" s="58"/>
      <c r="F12" s="58"/>
      <c r="G12" s="58"/>
      <c r="H12" s="58"/>
      <c r="I12" s="58"/>
      <c r="J12" s="58"/>
    </row>
    <row r="13" spans="1:10">
      <c r="A13" s="21"/>
      <c r="B13" s="21"/>
      <c r="C13" s="58"/>
      <c r="D13" s="58"/>
      <c r="E13" s="58"/>
      <c r="F13" s="58"/>
      <c r="G13" s="58"/>
      <c r="H13" s="58"/>
      <c r="I13" s="58"/>
      <c r="J13" s="58"/>
    </row>
    <row r="14" spans="1:10" ht="15.75" thickBot="1">
      <c r="A14" s="21"/>
      <c r="B14" s="21"/>
      <c r="C14" s="107" t="s">
        <v>22</v>
      </c>
      <c r="D14" s="107"/>
      <c r="E14" s="107"/>
      <c r="F14" s="107"/>
      <c r="G14" s="58"/>
      <c r="H14" s="58"/>
      <c r="I14" s="58"/>
      <c r="J14" s="58"/>
    </row>
    <row r="15" spans="1:10" ht="24">
      <c r="A15" s="3" t="s">
        <v>5</v>
      </c>
      <c r="B15" s="4" t="s">
        <v>6</v>
      </c>
      <c r="C15" s="59" t="s">
        <v>7</v>
      </c>
      <c r="D15" s="60" t="s">
        <v>8</v>
      </c>
      <c r="E15" s="59" t="s">
        <v>9</v>
      </c>
      <c r="F15" s="60" t="s">
        <v>10</v>
      </c>
      <c r="G15" s="59" t="s">
        <v>11</v>
      </c>
      <c r="H15" s="60" t="s">
        <v>12</v>
      </c>
      <c r="I15" s="60" t="s">
        <v>13</v>
      </c>
      <c r="J15" s="61" t="s">
        <v>14</v>
      </c>
    </row>
    <row r="16" spans="1:10">
      <c r="A16" s="101" t="s">
        <v>15</v>
      </c>
      <c r="B16" s="82" t="s">
        <v>16</v>
      </c>
      <c r="C16" s="76" t="s">
        <v>77</v>
      </c>
      <c r="D16" s="62" t="s">
        <v>78</v>
      </c>
      <c r="E16" s="63">
        <v>250</v>
      </c>
      <c r="F16" s="51">
        <v>44.95</v>
      </c>
      <c r="G16" s="64">
        <v>244.18</v>
      </c>
      <c r="H16" s="64">
        <v>8.2100000000000009</v>
      </c>
      <c r="I16" s="64">
        <v>5.2</v>
      </c>
      <c r="J16" s="65">
        <v>33.979999999999997</v>
      </c>
    </row>
    <row r="17" spans="1:10">
      <c r="A17" s="102"/>
      <c r="B17" s="14" t="s">
        <v>18</v>
      </c>
      <c r="C17" s="54">
        <v>137</v>
      </c>
      <c r="D17" s="62" t="s">
        <v>24</v>
      </c>
      <c r="E17" s="63">
        <v>200</v>
      </c>
      <c r="F17" s="51">
        <v>5</v>
      </c>
      <c r="G17" s="64">
        <v>58.74</v>
      </c>
      <c r="H17" s="64">
        <v>0.245</v>
      </c>
      <c r="I17" s="64"/>
      <c r="J17" s="65">
        <v>15.22</v>
      </c>
    </row>
    <row r="18" spans="1:10">
      <c r="A18" s="102"/>
      <c r="B18" s="13" t="s">
        <v>19</v>
      </c>
      <c r="C18" s="54">
        <v>322</v>
      </c>
      <c r="D18" s="50" t="s">
        <v>20</v>
      </c>
      <c r="E18" s="56">
        <v>55</v>
      </c>
      <c r="F18" s="51">
        <v>7</v>
      </c>
      <c r="G18" s="51">
        <v>124.3</v>
      </c>
      <c r="H18" s="51">
        <v>4.18</v>
      </c>
      <c r="I18" s="51">
        <v>0.54</v>
      </c>
      <c r="J18" s="51">
        <v>27.31</v>
      </c>
    </row>
    <row r="19" spans="1:10">
      <c r="A19" s="102"/>
      <c r="B19" s="13"/>
      <c r="C19" s="54">
        <v>46</v>
      </c>
      <c r="D19" s="62" t="s">
        <v>17</v>
      </c>
      <c r="E19" s="63">
        <v>10</v>
      </c>
      <c r="F19" s="51">
        <v>10.71</v>
      </c>
      <c r="G19" s="64">
        <v>66.099999999999994</v>
      </c>
      <c r="H19" s="64">
        <v>0.13</v>
      </c>
      <c r="I19" s="64">
        <v>7.25</v>
      </c>
      <c r="J19" s="66">
        <v>0.09</v>
      </c>
    </row>
    <row r="20" spans="1:10">
      <c r="A20" s="120"/>
      <c r="B20" s="8"/>
      <c r="C20" s="54">
        <v>220</v>
      </c>
      <c r="D20" s="53" t="s">
        <v>125</v>
      </c>
      <c r="E20" s="56">
        <v>20</v>
      </c>
      <c r="F20" s="51">
        <v>10.32</v>
      </c>
      <c r="G20" s="51">
        <v>72.2</v>
      </c>
      <c r="H20" s="51">
        <v>5.36</v>
      </c>
      <c r="I20" s="51">
        <v>5.46</v>
      </c>
      <c r="J20" s="51"/>
    </row>
    <row r="21" spans="1:10">
      <c r="A21" s="87"/>
      <c r="B21" s="8"/>
      <c r="C21" s="54"/>
      <c r="D21" s="77"/>
      <c r="E21" s="78"/>
      <c r="F21" s="79"/>
      <c r="G21" s="80">
        <v>565.52</v>
      </c>
      <c r="H21" s="80">
        <v>18.125</v>
      </c>
      <c r="I21" s="80">
        <v>18.45</v>
      </c>
      <c r="J21" s="81">
        <v>76.599999999999994</v>
      </c>
    </row>
    <row r="22" spans="1:10" ht="15.75" thickBot="1">
      <c r="A22" s="17" t="s">
        <v>21</v>
      </c>
      <c r="B22" s="8"/>
      <c r="C22" s="68"/>
      <c r="D22" s="69"/>
      <c r="E22" s="69"/>
      <c r="F22" s="69"/>
      <c r="G22" s="69"/>
      <c r="H22" s="69"/>
      <c r="I22" s="69"/>
      <c r="J22" s="70"/>
    </row>
    <row r="23" spans="1:10">
      <c r="A23" s="101" t="s">
        <v>26</v>
      </c>
      <c r="B23" s="13" t="s">
        <v>27</v>
      </c>
      <c r="C23" s="68">
        <v>25</v>
      </c>
      <c r="D23" s="62" t="s">
        <v>48</v>
      </c>
      <c r="E23" s="63">
        <v>100</v>
      </c>
      <c r="F23" s="51">
        <v>3.81</v>
      </c>
      <c r="G23" s="64">
        <v>50.25</v>
      </c>
      <c r="H23" s="64">
        <v>1.68</v>
      </c>
      <c r="I23" s="64">
        <v>6.88</v>
      </c>
      <c r="J23" s="65">
        <v>2.8</v>
      </c>
    </row>
    <row r="24" spans="1:10">
      <c r="A24" s="102"/>
      <c r="B24" s="13" t="s">
        <v>29</v>
      </c>
      <c r="C24" s="68">
        <v>404</v>
      </c>
      <c r="D24" s="71" t="s">
        <v>79</v>
      </c>
      <c r="E24" s="63">
        <v>250</v>
      </c>
      <c r="F24" s="51">
        <v>10.39</v>
      </c>
      <c r="G24" s="64">
        <v>233.15</v>
      </c>
      <c r="H24" s="64">
        <v>8.5660000000000007</v>
      </c>
      <c r="I24" s="64">
        <v>10.9</v>
      </c>
      <c r="J24" s="65">
        <v>28.14</v>
      </c>
    </row>
    <row r="25" spans="1:10">
      <c r="A25" s="102"/>
      <c r="B25" s="13" t="s">
        <v>30</v>
      </c>
      <c r="C25" s="68">
        <v>288</v>
      </c>
      <c r="D25" s="64" t="s">
        <v>80</v>
      </c>
      <c r="E25" s="63" t="s">
        <v>50</v>
      </c>
      <c r="F25" s="72">
        <v>17.22</v>
      </c>
      <c r="G25" s="64">
        <v>173.29</v>
      </c>
      <c r="H25" s="64">
        <v>7.07</v>
      </c>
      <c r="I25" s="64">
        <v>8.59</v>
      </c>
      <c r="J25" s="64">
        <v>4.8949999999999996</v>
      </c>
    </row>
    <row r="26" spans="1:10">
      <c r="A26" s="102"/>
      <c r="B26" s="13" t="s">
        <v>32</v>
      </c>
      <c r="C26" s="68">
        <v>222</v>
      </c>
      <c r="D26" s="64" t="s">
        <v>81</v>
      </c>
      <c r="E26" s="64">
        <v>180</v>
      </c>
      <c r="F26" s="72">
        <v>14.9</v>
      </c>
      <c r="G26" s="64">
        <v>227.5</v>
      </c>
      <c r="H26" s="64">
        <v>7.6</v>
      </c>
      <c r="I26" s="64">
        <v>5</v>
      </c>
      <c r="J26" s="64">
        <v>36.200000000000003</v>
      </c>
    </row>
    <row r="27" spans="1:10">
      <c r="A27" s="102"/>
      <c r="B27" s="13" t="s">
        <v>33</v>
      </c>
      <c r="C27" s="68">
        <v>250</v>
      </c>
      <c r="D27" s="62" t="s">
        <v>58</v>
      </c>
      <c r="E27" s="63">
        <v>200</v>
      </c>
      <c r="F27" s="51">
        <v>6</v>
      </c>
      <c r="G27" s="64">
        <v>86.24</v>
      </c>
      <c r="H27" s="64">
        <v>0.66</v>
      </c>
      <c r="I27" s="64"/>
      <c r="J27" s="65">
        <v>21.72</v>
      </c>
    </row>
    <row r="28" spans="1:10">
      <c r="A28" s="102"/>
      <c r="B28" s="13" t="s">
        <v>35</v>
      </c>
      <c r="C28" s="68">
        <v>322</v>
      </c>
      <c r="D28" s="50" t="s">
        <v>20</v>
      </c>
      <c r="E28" s="56">
        <v>55</v>
      </c>
      <c r="F28" s="51">
        <v>7</v>
      </c>
      <c r="G28" s="51">
        <v>124.3</v>
      </c>
      <c r="H28" s="51">
        <v>4.18</v>
      </c>
      <c r="I28" s="51">
        <v>0.54</v>
      </c>
      <c r="J28" s="51">
        <v>27.31</v>
      </c>
    </row>
    <row r="29" spans="1:10">
      <c r="A29" s="102"/>
      <c r="B29" s="13" t="s">
        <v>36</v>
      </c>
      <c r="C29" s="68">
        <v>394</v>
      </c>
      <c r="D29" s="62" t="s">
        <v>37</v>
      </c>
      <c r="E29" s="63">
        <v>40</v>
      </c>
      <c r="F29" s="51">
        <v>2.7</v>
      </c>
      <c r="G29" s="63">
        <v>59.7</v>
      </c>
      <c r="H29" s="63">
        <v>1.74</v>
      </c>
      <c r="I29" s="63">
        <v>0.33</v>
      </c>
      <c r="J29" s="73">
        <v>12.99</v>
      </c>
    </row>
    <row r="30" spans="1:10" ht="15.75" thickBot="1">
      <c r="A30" s="103"/>
      <c r="B30" s="15"/>
      <c r="C30" s="74"/>
      <c r="D30" s="74"/>
      <c r="E30" s="74"/>
      <c r="F30" s="74">
        <f>F16+F17+F18+F19+F20+F22+F23+F24+F25+F26+F27+F28+F29</f>
        <v>140</v>
      </c>
      <c r="G30" s="75">
        <v>954.43</v>
      </c>
      <c r="H30" s="75">
        <v>31.495999999999999</v>
      </c>
      <c r="I30" s="75">
        <v>32.24</v>
      </c>
      <c r="J30" s="75">
        <v>134.05500000000001</v>
      </c>
    </row>
  </sheetData>
  <mergeCells count="6">
    <mergeCell ref="A23:A30"/>
    <mergeCell ref="B2:D2"/>
    <mergeCell ref="C4:F4"/>
    <mergeCell ref="A6:A10"/>
    <mergeCell ref="C14:F14"/>
    <mergeCell ref="A16:A20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29"/>
  <sheetViews>
    <sheetView topLeftCell="A4" workbookViewId="0">
      <selection activeCell="A12" sqref="A12:J29"/>
    </sheetView>
  </sheetViews>
  <sheetFormatPr defaultRowHeight="15"/>
  <cols>
    <col min="1" max="1" width="12.140625" customWidth="1"/>
    <col min="2" max="2" width="21.5703125" customWidth="1"/>
    <col min="4" max="4" width="24.85546875" customWidth="1"/>
    <col min="10" max="10" width="10.85546875" customWidth="1"/>
  </cols>
  <sheetData>
    <row r="2" spans="1:10">
      <c r="A2" s="11" t="s">
        <v>0</v>
      </c>
      <c r="B2" s="108" t="s">
        <v>1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>
        <v>1</v>
      </c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75" thickBot="1">
      <c r="A4" s="21"/>
      <c r="B4" s="21"/>
      <c r="C4" s="111" t="s">
        <v>4</v>
      </c>
      <c r="D4" s="111"/>
      <c r="E4" s="111"/>
      <c r="F4" s="111"/>
      <c r="G4" s="21"/>
      <c r="H4" s="21"/>
      <c r="I4" s="21"/>
      <c r="J4" s="21"/>
    </row>
    <row r="5" spans="1:10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0">
      <c r="A6" s="104" t="s">
        <v>15</v>
      </c>
      <c r="B6" s="18" t="s">
        <v>16</v>
      </c>
      <c r="C6" s="89" t="s">
        <v>113</v>
      </c>
      <c r="D6" s="89" t="s">
        <v>114</v>
      </c>
      <c r="E6" s="89">
        <v>250</v>
      </c>
      <c r="F6" s="51">
        <v>45.2</v>
      </c>
      <c r="G6" s="51">
        <v>228.96</v>
      </c>
      <c r="H6" s="51">
        <v>7.92</v>
      </c>
      <c r="I6" s="51">
        <v>5.87</v>
      </c>
      <c r="J6" s="51">
        <v>34.94</v>
      </c>
    </row>
    <row r="7" spans="1:10">
      <c r="A7" s="105"/>
      <c r="B7" s="20" t="s">
        <v>18</v>
      </c>
      <c r="C7" s="89" t="s">
        <v>115</v>
      </c>
      <c r="D7" s="89" t="s">
        <v>116</v>
      </c>
      <c r="E7" s="89">
        <v>200</v>
      </c>
      <c r="F7" s="51">
        <v>12.95</v>
      </c>
      <c r="G7" s="51">
        <v>107.24</v>
      </c>
      <c r="H7" s="51">
        <v>3.98</v>
      </c>
      <c r="I7" s="51">
        <v>3.2</v>
      </c>
      <c r="J7" s="51">
        <v>14.11</v>
      </c>
    </row>
    <row r="8" spans="1:10">
      <c r="A8" s="105"/>
      <c r="B8" s="18" t="s">
        <v>19</v>
      </c>
      <c r="C8" s="93" t="s">
        <v>109</v>
      </c>
      <c r="D8" s="93" t="s">
        <v>110</v>
      </c>
      <c r="E8" s="93" t="s">
        <v>111</v>
      </c>
      <c r="F8" s="51">
        <v>26.85</v>
      </c>
      <c r="G8" s="51">
        <v>303.89999999999998</v>
      </c>
      <c r="H8" s="51">
        <v>6.33</v>
      </c>
      <c r="I8" s="51">
        <v>9.0399999999999991</v>
      </c>
      <c r="J8" s="51">
        <v>43.82</v>
      </c>
    </row>
    <row r="9" spans="1:10">
      <c r="A9" s="106"/>
      <c r="B9" s="9"/>
      <c r="C9" s="51"/>
      <c r="D9" s="51"/>
      <c r="E9" s="51"/>
      <c r="F9" s="83">
        <f>F6+F7+F8</f>
        <v>85</v>
      </c>
      <c r="G9" s="83">
        <f t="shared" ref="G9:J9" si="0">G6+G7+G8</f>
        <v>640.09999999999991</v>
      </c>
      <c r="H9" s="83">
        <f t="shared" si="0"/>
        <v>18.23</v>
      </c>
      <c r="I9" s="83">
        <f t="shared" si="0"/>
        <v>18.11</v>
      </c>
      <c r="J9" s="83">
        <f t="shared" si="0"/>
        <v>92.87</v>
      </c>
    </row>
    <row r="10" spans="1:10" ht="15.75" thickBot="1">
      <c r="A10" s="16"/>
      <c r="B10" s="10"/>
      <c r="C10" s="69"/>
      <c r="D10" s="69"/>
      <c r="E10" s="69"/>
      <c r="F10" s="69"/>
      <c r="G10" s="69"/>
      <c r="H10" s="69"/>
      <c r="I10" s="69"/>
      <c r="J10" s="70"/>
    </row>
    <row r="11" spans="1:10">
      <c r="A11" s="21"/>
      <c r="B11" s="21"/>
      <c r="C11" s="58"/>
      <c r="D11" s="58"/>
      <c r="E11" s="58"/>
      <c r="F11" s="58"/>
      <c r="G11" s="58"/>
      <c r="H11" s="58"/>
      <c r="I11" s="58"/>
      <c r="J11" s="58"/>
    </row>
    <row r="12" spans="1:10" ht="15.75" thickBot="1">
      <c r="A12" s="21"/>
      <c r="B12" s="21"/>
      <c r="C12" s="107" t="s">
        <v>22</v>
      </c>
      <c r="D12" s="107"/>
      <c r="E12" s="107"/>
      <c r="F12" s="107"/>
      <c r="G12" s="58"/>
      <c r="H12" s="58"/>
      <c r="I12" s="58"/>
      <c r="J12" s="58"/>
    </row>
    <row r="13" spans="1:10" ht="25.5">
      <c r="A13" s="3" t="s">
        <v>5</v>
      </c>
      <c r="B13" s="4" t="s">
        <v>6</v>
      </c>
      <c r="C13" s="59" t="s">
        <v>7</v>
      </c>
      <c r="D13" s="60" t="s">
        <v>8</v>
      </c>
      <c r="E13" s="59" t="s">
        <v>9</v>
      </c>
      <c r="F13" s="60" t="s">
        <v>10</v>
      </c>
      <c r="G13" s="59" t="s">
        <v>11</v>
      </c>
      <c r="H13" s="60" t="s">
        <v>12</v>
      </c>
      <c r="I13" s="60" t="s">
        <v>13</v>
      </c>
      <c r="J13" s="61" t="s">
        <v>14</v>
      </c>
    </row>
    <row r="14" spans="1:10">
      <c r="A14" s="101" t="s">
        <v>15</v>
      </c>
      <c r="B14" s="121" t="s">
        <v>16</v>
      </c>
      <c r="C14" s="76" t="s">
        <v>82</v>
      </c>
      <c r="D14" s="62" t="s">
        <v>83</v>
      </c>
      <c r="E14" s="63" t="s">
        <v>86</v>
      </c>
      <c r="F14" s="51">
        <v>23.99</v>
      </c>
      <c r="G14" s="64">
        <v>246.46</v>
      </c>
      <c r="H14" s="64">
        <v>13.41</v>
      </c>
      <c r="I14" s="64">
        <v>5.21</v>
      </c>
      <c r="J14" s="65">
        <v>29.02</v>
      </c>
    </row>
    <row r="15" spans="1:10">
      <c r="A15" s="102"/>
      <c r="B15" s="122"/>
      <c r="C15" s="54">
        <v>50</v>
      </c>
      <c r="D15" s="62" t="s">
        <v>23</v>
      </c>
      <c r="E15" s="63">
        <v>100</v>
      </c>
      <c r="F15" s="51">
        <v>9.9600000000000009</v>
      </c>
      <c r="G15" s="64">
        <v>96</v>
      </c>
      <c r="H15" s="64">
        <v>0.2</v>
      </c>
      <c r="I15" s="64">
        <v>9</v>
      </c>
      <c r="J15" s="65">
        <v>8.6</v>
      </c>
    </row>
    <row r="16" spans="1:10">
      <c r="A16" s="102"/>
      <c r="B16" s="14" t="s">
        <v>18</v>
      </c>
      <c r="C16" s="54">
        <v>194</v>
      </c>
      <c r="D16" s="62" t="s">
        <v>51</v>
      </c>
      <c r="E16" s="63">
        <v>200</v>
      </c>
      <c r="F16" s="51">
        <v>4</v>
      </c>
      <c r="G16" s="64">
        <v>57.19</v>
      </c>
      <c r="H16" s="64">
        <v>0.2</v>
      </c>
      <c r="I16" s="64"/>
      <c r="J16" s="65">
        <v>15.04</v>
      </c>
    </row>
    <row r="17" spans="1:10">
      <c r="A17" s="102"/>
      <c r="B17" s="13" t="s">
        <v>19</v>
      </c>
      <c r="C17" s="54">
        <v>322</v>
      </c>
      <c r="D17" s="50" t="s">
        <v>20</v>
      </c>
      <c r="E17" s="56">
        <v>55</v>
      </c>
      <c r="F17" s="51">
        <v>7</v>
      </c>
      <c r="G17" s="51">
        <v>124.3</v>
      </c>
      <c r="H17" s="51">
        <v>4.18</v>
      </c>
      <c r="I17" s="51">
        <v>0.54</v>
      </c>
      <c r="J17" s="51">
        <v>27.31</v>
      </c>
    </row>
    <row r="18" spans="1:10">
      <c r="A18" s="102"/>
      <c r="B18" s="13"/>
      <c r="C18" s="54">
        <v>46</v>
      </c>
      <c r="D18" s="62" t="s">
        <v>17</v>
      </c>
      <c r="E18" s="63">
        <v>10</v>
      </c>
      <c r="F18" s="51">
        <v>10.71</v>
      </c>
      <c r="G18" s="64">
        <v>66.099999999999994</v>
      </c>
      <c r="H18" s="64">
        <v>0.13</v>
      </c>
      <c r="I18" s="64">
        <v>7.25</v>
      </c>
      <c r="J18" s="66">
        <v>0.09</v>
      </c>
    </row>
    <row r="19" spans="1:10">
      <c r="A19" s="120"/>
      <c r="B19" s="8"/>
      <c r="C19" s="54"/>
      <c r="D19" s="53"/>
      <c r="E19" s="56"/>
      <c r="F19" s="51"/>
      <c r="G19" s="51"/>
      <c r="H19" s="51"/>
      <c r="I19" s="51"/>
      <c r="J19" s="51"/>
    </row>
    <row r="20" spans="1:10">
      <c r="A20" s="87"/>
      <c r="B20" s="8"/>
      <c r="C20" s="54"/>
      <c r="D20" s="77"/>
      <c r="E20" s="78"/>
      <c r="F20" s="79"/>
      <c r="G20" s="80">
        <v>590.04999999999995</v>
      </c>
      <c r="H20" s="80">
        <v>18.12</v>
      </c>
      <c r="I20" s="80">
        <v>22</v>
      </c>
      <c r="J20" s="81">
        <v>80.06</v>
      </c>
    </row>
    <row r="21" spans="1:10" ht="15.75" thickBot="1">
      <c r="A21" s="17" t="s">
        <v>21</v>
      </c>
      <c r="B21" s="8"/>
      <c r="C21" s="68"/>
      <c r="D21" s="69"/>
      <c r="E21" s="69"/>
      <c r="F21" s="69"/>
      <c r="G21" s="69"/>
      <c r="H21" s="69"/>
      <c r="I21" s="69"/>
      <c r="J21" s="70"/>
    </row>
    <row r="22" spans="1:10">
      <c r="A22" s="101" t="s">
        <v>26</v>
      </c>
      <c r="B22" s="13" t="s">
        <v>27</v>
      </c>
      <c r="C22" s="68">
        <v>28</v>
      </c>
      <c r="D22" s="62" t="s">
        <v>84</v>
      </c>
      <c r="E22" s="63">
        <v>100</v>
      </c>
      <c r="F22" s="51">
        <v>3</v>
      </c>
      <c r="G22" s="64">
        <v>102.91</v>
      </c>
      <c r="H22" s="64">
        <v>1.66</v>
      </c>
      <c r="I22" s="64">
        <v>7.12</v>
      </c>
      <c r="J22" s="65">
        <v>5.46</v>
      </c>
    </row>
    <row r="23" spans="1:10" ht="24.75">
      <c r="A23" s="102"/>
      <c r="B23" s="13" t="s">
        <v>29</v>
      </c>
      <c r="C23" s="68">
        <v>91</v>
      </c>
      <c r="D23" s="71" t="s">
        <v>85</v>
      </c>
      <c r="E23" s="63">
        <v>250</v>
      </c>
      <c r="F23" s="51">
        <v>7.52</v>
      </c>
      <c r="G23" s="64">
        <v>300.10000000000002</v>
      </c>
      <c r="H23" s="64">
        <v>9.2100000000000009</v>
      </c>
      <c r="I23" s="64">
        <v>11.48</v>
      </c>
      <c r="J23" s="65">
        <v>38.200000000000003</v>
      </c>
    </row>
    <row r="24" spans="1:10">
      <c r="A24" s="102"/>
      <c r="B24" s="13" t="s">
        <v>30</v>
      </c>
      <c r="C24" s="68">
        <v>304</v>
      </c>
      <c r="D24" s="64" t="s">
        <v>31</v>
      </c>
      <c r="E24" s="63">
        <v>280</v>
      </c>
      <c r="F24" s="72">
        <v>58.12</v>
      </c>
      <c r="G24" s="64">
        <v>322.47000000000003</v>
      </c>
      <c r="H24" s="64">
        <v>14.52</v>
      </c>
      <c r="I24" s="64">
        <v>12.74</v>
      </c>
      <c r="J24" s="64">
        <v>34.42</v>
      </c>
    </row>
    <row r="25" spans="1:10">
      <c r="A25" s="102"/>
      <c r="B25" s="13" t="s">
        <v>32</v>
      </c>
      <c r="C25" s="68"/>
      <c r="D25" s="64"/>
      <c r="E25" s="64"/>
      <c r="F25" s="72"/>
      <c r="G25" s="64"/>
      <c r="H25" s="64"/>
      <c r="I25" s="64"/>
      <c r="J25" s="64"/>
    </row>
    <row r="26" spans="1:10">
      <c r="A26" s="102"/>
      <c r="B26" s="13" t="s">
        <v>33</v>
      </c>
      <c r="C26" s="68">
        <v>201</v>
      </c>
      <c r="D26" s="62" t="s">
        <v>34</v>
      </c>
      <c r="E26" s="63">
        <v>200</v>
      </c>
      <c r="F26" s="51">
        <v>6</v>
      </c>
      <c r="G26" s="64">
        <v>64.099999999999994</v>
      </c>
      <c r="H26" s="64">
        <v>0.2</v>
      </c>
      <c r="I26" s="64"/>
      <c r="J26" s="65">
        <v>15.67</v>
      </c>
    </row>
    <row r="27" spans="1:10">
      <c r="A27" s="102"/>
      <c r="B27" s="13" t="s">
        <v>35</v>
      </c>
      <c r="C27" s="68">
        <v>322</v>
      </c>
      <c r="D27" s="50" t="s">
        <v>20</v>
      </c>
      <c r="E27" s="56">
        <v>55</v>
      </c>
      <c r="F27" s="51">
        <v>7</v>
      </c>
      <c r="G27" s="51">
        <v>124.3</v>
      </c>
      <c r="H27" s="51">
        <v>4.18</v>
      </c>
      <c r="I27" s="51">
        <v>0.54</v>
      </c>
      <c r="J27" s="51">
        <v>27.31</v>
      </c>
    </row>
    <row r="28" spans="1:10">
      <c r="A28" s="102"/>
      <c r="B28" s="13" t="s">
        <v>36</v>
      </c>
      <c r="C28" s="68">
        <v>394</v>
      </c>
      <c r="D28" s="62" t="s">
        <v>37</v>
      </c>
      <c r="E28" s="63">
        <v>40</v>
      </c>
      <c r="F28" s="51">
        <v>2.7</v>
      </c>
      <c r="G28" s="63">
        <v>59.7</v>
      </c>
      <c r="H28" s="63">
        <v>1.74</v>
      </c>
      <c r="I28" s="63">
        <v>0.33</v>
      </c>
      <c r="J28" s="73">
        <v>12.99</v>
      </c>
    </row>
    <row r="29" spans="1:10" ht="15.75" thickBot="1">
      <c r="A29" s="103"/>
      <c r="B29" s="15"/>
      <c r="C29" s="74"/>
      <c r="D29" s="74"/>
      <c r="E29" s="74"/>
      <c r="F29" s="74">
        <f>F14+F15+F16+F17+F18+F21+F22+F23+F24+F26+F27+F28</f>
        <v>140</v>
      </c>
      <c r="G29" s="75">
        <v>973.58</v>
      </c>
      <c r="H29" s="75">
        <v>31.51</v>
      </c>
      <c r="I29" s="75">
        <v>32.21</v>
      </c>
      <c r="J29" s="75">
        <v>134.05000000000001</v>
      </c>
    </row>
  </sheetData>
  <mergeCells count="7">
    <mergeCell ref="A22:A29"/>
    <mergeCell ref="B2:D2"/>
    <mergeCell ref="C4:F4"/>
    <mergeCell ref="A6:A9"/>
    <mergeCell ref="C12:F12"/>
    <mergeCell ref="A14:A19"/>
    <mergeCell ref="B14:B1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30"/>
  <sheetViews>
    <sheetView topLeftCell="A4" workbookViewId="0">
      <selection activeCell="A14" sqref="A14:J30"/>
    </sheetView>
  </sheetViews>
  <sheetFormatPr defaultRowHeight="15"/>
  <cols>
    <col min="1" max="1" width="13.5703125" customWidth="1"/>
    <col min="2" max="2" width="15.28515625" customWidth="1"/>
    <col min="3" max="3" width="10.28515625" customWidth="1"/>
    <col min="4" max="4" width="32.42578125" customWidth="1"/>
    <col min="10" max="10" width="11.7109375" customWidth="1"/>
  </cols>
  <sheetData>
    <row r="2" spans="1:10">
      <c r="A2" s="11" t="s">
        <v>0</v>
      </c>
      <c r="B2" s="108" t="s">
        <v>68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>
        <v>1</v>
      </c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75" thickBot="1">
      <c r="A4" s="21"/>
      <c r="B4" s="21"/>
      <c r="C4" s="123" t="s">
        <v>4</v>
      </c>
      <c r="D4" s="123"/>
      <c r="E4" s="123"/>
      <c r="F4" s="123"/>
      <c r="G4" s="21"/>
      <c r="H4" s="21"/>
      <c r="I4" s="21"/>
      <c r="J4" s="21"/>
    </row>
    <row r="5" spans="1:10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0">
      <c r="A6" s="104" t="s">
        <v>15</v>
      </c>
      <c r="B6" s="13" t="s">
        <v>16</v>
      </c>
      <c r="C6" s="89" t="s">
        <v>113</v>
      </c>
      <c r="D6" s="89" t="s">
        <v>38</v>
      </c>
      <c r="E6" s="89">
        <v>250</v>
      </c>
      <c r="F6" s="51">
        <v>44.95</v>
      </c>
      <c r="G6" s="51">
        <v>240.2</v>
      </c>
      <c r="H6" s="51">
        <v>8.1910000000000007</v>
      </c>
      <c r="I6" s="51">
        <v>5.1529999999999996</v>
      </c>
      <c r="J6" s="51">
        <v>33.691000000000003</v>
      </c>
    </row>
    <row r="7" spans="1:10">
      <c r="A7" s="105"/>
      <c r="B7" s="20" t="s">
        <v>18</v>
      </c>
      <c r="C7" s="90" t="s">
        <v>103</v>
      </c>
      <c r="D7" s="91" t="s">
        <v>24</v>
      </c>
      <c r="E7" s="92">
        <v>200</v>
      </c>
      <c r="F7" s="51">
        <v>5</v>
      </c>
      <c r="G7" s="51">
        <v>58.74</v>
      </c>
      <c r="H7" s="51">
        <v>0.245</v>
      </c>
      <c r="I7" s="51"/>
      <c r="J7" s="51">
        <v>15.22</v>
      </c>
    </row>
    <row r="8" spans="1:10">
      <c r="A8" s="105"/>
      <c r="B8" s="18" t="s">
        <v>19</v>
      </c>
      <c r="C8" s="93" t="s">
        <v>104</v>
      </c>
      <c r="D8" s="93" t="s">
        <v>20</v>
      </c>
      <c r="E8" s="93">
        <v>80</v>
      </c>
      <c r="F8" s="51">
        <v>7</v>
      </c>
      <c r="G8" s="51">
        <v>180.8</v>
      </c>
      <c r="H8" s="51">
        <v>6.08</v>
      </c>
      <c r="I8" s="51">
        <v>0.79</v>
      </c>
      <c r="J8" s="51">
        <v>39.729999999999997</v>
      </c>
    </row>
    <row r="9" spans="1:10">
      <c r="A9" s="105"/>
      <c r="B9" s="19"/>
      <c r="C9" s="94" t="s">
        <v>105</v>
      </c>
      <c r="D9" s="95" t="s">
        <v>17</v>
      </c>
      <c r="E9" s="96">
        <v>10</v>
      </c>
      <c r="F9" s="51">
        <v>10.71</v>
      </c>
      <c r="G9" s="51">
        <v>66.099999999999994</v>
      </c>
      <c r="H9" s="51">
        <v>0.13</v>
      </c>
      <c r="I9" s="51">
        <v>7.25</v>
      </c>
      <c r="J9" s="51">
        <v>0.09</v>
      </c>
    </row>
    <row r="10" spans="1:10">
      <c r="A10" s="105"/>
      <c r="B10" s="19"/>
      <c r="C10" s="97" t="s">
        <v>106</v>
      </c>
      <c r="D10" s="97" t="s">
        <v>124</v>
      </c>
      <c r="E10" s="97">
        <v>20</v>
      </c>
      <c r="F10" s="51">
        <v>17.34</v>
      </c>
      <c r="G10" s="51">
        <v>72.2</v>
      </c>
      <c r="H10" s="51">
        <v>5.36</v>
      </c>
      <c r="I10" s="51">
        <v>5.46</v>
      </c>
      <c r="J10" s="51"/>
    </row>
    <row r="11" spans="1:10">
      <c r="A11" s="106"/>
      <c r="B11" s="9"/>
      <c r="C11" s="51"/>
      <c r="D11" s="51"/>
      <c r="E11" s="51"/>
      <c r="F11" s="83">
        <f>F6+F7+F8+F9+F10</f>
        <v>85</v>
      </c>
      <c r="G11" s="83">
        <f t="shared" ref="G11:J11" si="0">G6+G7+G8+G9+G10</f>
        <v>618.04000000000008</v>
      </c>
      <c r="H11" s="83">
        <f t="shared" si="0"/>
        <v>20.006</v>
      </c>
      <c r="I11" s="83">
        <f t="shared" si="0"/>
        <v>18.652999999999999</v>
      </c>
      <c r="J11" s="83">
        <f t="shared" si="0"/>
        <v>88.730999999999995</v>
      </c>
    </row>
    <row r="12" spans="1:10" ht="15.75" thickBot="1">
      <c r="A12" s="16"/>
      <c r="B12" s="10"/>
      <c r="C12" s="69"/>
      <c r="D12" s="69"/>
      <c r="E12" s="69"/>
      <c r="F12" s="69"/>
      <c r="G12" s="69"/>
      <c r="H12" s="69"/>
      <c r="I12" s="69"/>
      <c r="J12" s="70"/>
    </row>
    <row r="13" spans="1:10">
      <c r="A13" s="21"/>
      <c r="B13" s="21"/>
      <c r="C13" s="58"/>
      <c r="D13" s="58"/>
      <c r="E13" s="58"/>
      <c r="F13" s="58"/>
      <c r="G13" s="58"/>
      <c r="H13" s="58"/>
      <c r="I13" s="58"/>
      <c r="J13" s="58"/>
    </row>
    <row r="14" spans="1:10" ht="15.75" thickBot="1">
      <c r="A14" s="21"/>
      <c r="B14" s="21"/>
      <c r="C14" s="124" t="s">
        <v>22</v>
      </c>
      <c r="D14" s="124"/>
      <c r="E14" s="124"/>
      <c r="F14" s="124"/>
      <c r="G14" s="58"/>
      <c r="H14" s="58"/>
      <c r="I14" s="58"/>
      <c r="J14" s="58"/>
    </row>
    <row r="15" spans="1:10" ht="25.5">
      <c r="A15" s="3" t="s">
        <v>5</v>
      </c>
      <c r="B15" s="4" t="s">
        <v>6</v>
      </c>
      <c r="C15" s="59" t="s">
        <v>7</v>
      </c>
      <c r="D15" s="60" t="s">
        <v>8</v>
      </c>
      <c r="E15" s="59" t="s">
        <v>9</v>
      </c>
      <c r="F15" s="60" t="s">
        <v>10</v>
      </c>
      <c r="G15" s="59" t="s">
        <v>11</v>
      </c>
      <c r="H15" s="60" t="s">
        <v>12</v>
      </c>
      <c r="I15" s="60" t="s">
        <v>13</v>
      </c>
      <c r="J15" s="61" t="s">
        <v>14</v>
      </c>
    </row>
    <row r="16" spans="1:10">
      <c r="A16" s="101" t="s">
        <v>15</v>
      </c>
      <c r="B16" s="121" t="s">
        <v>16</v>
      </c>
      <c r="C16" s="76" t="s">
        <v>87</v>
      </c>
      <c r="D16" s="62" t="s">
        <v>88</v>
      </c>
      <c r="E16" s="63">
        <v>250</v>
      </c>
      <c r="F16" s="51">
        <v>56.69</v>
      </c>
      <c r="G16" s="64">
        <v>255.96</v>
      </c>
      <c r="H16" s="64">
        <v>10.6</v>
      </c>
      <c r="I16" s="64">
        <v>7.86</v>
      </c>
      <c r="J16" s="65">
        <v>31.28</v>
      </c>
    </row>
    <row r="17" spans="1:10">
      <c r="A17" s="102"/>
      <c r="B17" s="122"/>
      <c r="C17" s="54">
        <v>114</v>
      </c>
      <c r="D17" s="51" t="s">
        <v>60</v>
      </c>
      <c r="E17" s="57">
        <v>50</v>
      </c>
      <c r="F17" s="51">
        <v>3.86</v>
      </c>
      <c r="G17" s="51">
        <v>50.4</v>
      </c>
      <c r="H17" s="51">
        <v>2.85</v>
      </c>
      <c r="I17" s="51">
        <v>2.7559999999999998</v>
      </c>
      <c r="J17" s="51">
        <v>2.74</v>
      </c>
    </row>
    <row r="18" spans="1:10" ht="26.25" customHeight="1">
      <c r="A18" s="102"/>
      <c r="B18" s="14" t="s">
        <v>18</v>
      </c>
      <c r="C18" s="54">
        <v>137</v>
      </c>
      <c r="D18" s="62" t="s">
        <v>24</v>
      </c>
      <c r="E18" s="63">
        <v>200</v>
      </c>
      <c r="F18" s="51">
        <v>5</v>
      </c>
      <c r="G18" s="64">
        <v>58.74</v>
      </c>
      <c r="H18" s="64">
        <v>0.245</v>
      </c>
      <c r="I18" s="64"/>
      <c r="J18" s="65">
        <v>15.22</v>
      </c>
    </row>
    <row r="19" spans="1:10" ht="17.25" customHeight="1">
      <c r="A19" s="102"/>
      <c r="B19" s="13" t="s">
        <v>19</v>
      </c>
      <c r="C19" s="54">
        <v>322</v>
      </c>
      <c r="D19" s="50" t="s">
        <v>20</v>
      </c>
      <c r="E19" s="56">
        <v>55</v>
      </c>
      <c r="F19" s="51">
        <v>7</v>
      </c>
      <c r="G19" s="51">
        <v>124.3</v>
      </c>
      <c r="H19" s="51">
        <v>4.18</v>
      </c>
      <c r="I19" s="51">
        <v>0.54</v>
      </c>
      <c r="J19" s="51">
        <v>27.31</v>
      </c>
    </row>
    <row r="20" spans="1:10">
      <c r="A20" s="102"/>
      <c r="B20" s="13"/>
      <c r="C20" s="54">
        <v>46</v>
      </c>
      <c r="D20" s="62" t="s">
        <v>17</v>
      </c>
      <c r="E20" s="63">
        <v>10</v>
      </c>
      <c r="F20" s="51">
        <v>10.71</v>
      </c>
      <c r="G20" s="64">
        <v>66.099999999999994</v>
      </c>
      <c r="H20" s="64">
        <v>0.13</v>
      </c>
      <c r="I20" s="64">
        <v>7.25</v>
      </c>
      <c r="J20" s="66">
        <v>0.09</v>
      </c>
    </row>
    <row r="21" spans="1:10">
      <c r="A21" s="87"/>
      <c r="B21" s="8"/>
      <c r="C21" s="54"/>
      <c r="D21" s="77"/>
      <c r="E21" s="78"/>
      <c r="F21" s="79"/>
      <c r="G21" s="80">
        <v>555.5</v>
      </c>
      <c r="H21" s="80">
        <v>18.004999999999999</v>
      </c>
      <c r="I21" s="80">
        <v>18.405999999999999</v>
      </c>
      <c r="J21" s="81">
        <v>76.64</v>
      </c>
    </row>
    <row r="22" spans="1:10" ht="15.75" thickBot="1">
      <c r="A22" s="17" t="s">
        <v>21</v>
      </c>
      <c r="B22" s="8"/>
      <c r="C22" s="68"/>
      <c r="D22" s="69"/>
      <c r="E22" s="69"/>
      <c r="F22" s="69"/>
      <c r="G22" s="69"/>
      <c r="H22" s="69"/>
      <c r="I22" s="69"/>
      <c r="J22" s="70"/>
    </row>
    <row r="23" spans="1:10">
      <c r="A23" s="101" t="s">
        <v>26</v>
      </c>
      <c r="B23" s="13" t="s">
        <v>27</v>
      </c>
      <c r="C23" s="68">
        <v>11</v>
      </c>
      <c r="D23" s="62" t="s">
        <v>89</v>
      </c>
      <c r="E23" s="63">
        <v>100</v>
      </c>
      <c r="F23" s="51">
        <v>7</v>
      </c>
      <c r="G23" s="64">
        <v>14</v>
      </c>
      <c r="H23" s="64">
        <v>0.6</v>
      </c>
      <c r="I23" s="64"/>
      <c r="J23" s="65">
        <v>2.9</v>
      </c>
    </row>
    <row r="24" spans="1:10" ht="16.5" customHeight="1">
      <c r="A24" s="102"/>
      <c r="B24" s="13" t="s">
        <v>29</v>
      </c>
      <c r="C24" s="68">
        <v>403</v>
      </c>
      <c r="D24" s="71" t="s">
        <v>90</v>
      </c>
      <c r="E24" s="63">
        <v>250</v>
      </c>
      <c r="F24" s="51">
        <v>11.44</v>
      </c>
      <c r="G24" s="64">
        <v>179</v>
      </c>
      <c r="H24" s="64">
        <v>10.119999999999999</v>
      </c>
      <c r="I24" s="64">
        <v>9.76</v>
      </c>
      <c r="J24" s="65">
        <v>24.385000000000002</v>
      </c>
    </row>
    <row r="25" spans="1:10">
      <c r="A25" s="102"/>
      <c r="B25" s="13" t="s">
        <v>30</v>
      </c>
      <c r="C25" s="68">
        <v>801</v>
      </c>
      <c r="D25" s="64" t="s">
        <v>91</v>
      </c>
      <c r="E25" s="63">
        <v>280</v>
      </c>
      <c r="F25" s="72">
        <v>22.6</v>
      </c>
      <c r="G25" s="64">
        <v>519.70000000000005</v>
      </c>
      <c r="H25" s="64">
        <v>14.8</v>
      </c>
      <c r="I25" s="64">
        <v>21.6</v>
      </c>
      <c r="J25" s="64">
        <v>49.44</v>
      </c>
    </row>
    <row r="26" spans="1:10">
      <c r="A26" s="102"/>
      <c r="B26" s="13" t="s">
        <v>32</v>
      </c>
      <c r="C26" s="68"/>
      <c r="D26" s="64"/>
      <c r="E26" s="64"/>
      <c r="F26" s="72"/>
      <c r="G26" s="64"/>
      <c r="H26" s="64"/>
      <c r="I26" s="64"/>
      <c r="J26" s="64"/>
    </row>
    <row r="27" spans="1:10">
      <c r="A27" s="102"/>
      <c r="B27" s="13" t="s">
        <v>33</v>
      </c>
      <c r="C27" s="68">
        <v>128</v>
      </c>
      <c r="D27" s="62" t="s">
        <v>46</v>
      </c>
      <c r="E27" s="63">
        <v>200</v>
      </c>
      <c r="F27" s="51">
        <v>6</v>
      </c>
      <c r="G27" s="64">
        <v>65.3</v>
      </c>
      <c r="H27" s="64">
        <v>0.08</v>
      </c>
      <c r="I27" s="64"/>
      <c r="J27" s="65">
        <v>17.03</v>
      </c>
    </row>
    <row r="28" spans="1:10">
      <c r="A28" s="102"/>
      <c r="B28" s="13" t="s">
        <v>35</v>
      </c>
      <c r="C28" s="68">
        <v>322</v>
      </c>
      <c r="D28" s="50" t="s">
        <v>20</v>
      </c>
      <c r="E28" s="56">
        <v>55</v>
      </c>
      <c r="F28" s="51">
        <v>7</v>
      </c>
      <c r="G28" s="51">
        <v>124.3</v>
      </c>
      <c r="H28" s="51">
        <v>4.18</v>
      </c>
      <c r="I28" s="51">
        <v>0.54</v>
      </c>
      <c r="J28" s="51">
        <v>27.31</v>
      </c>
    </row>
    <row r="29" spans="1:10">
      <c r="A29" s="102"/>
      <c r="B29" s="13" t="s">
        <v>36</v>
      </c>
      <c r="C29" s="68">
        <v>394</v>
      </c>
      <c r="D29" s="62" t="s">
        <v>37</v>
      </c>
      <c r="E29" s="63">
        <v>40</v>
      </c>
      <c r="F29" s="51">
        <v>2.7</v>
      </c>
      <c r="G29" s="63">
        <v>59.7</v>
      </c>
      <c r="H29" s="63">
        <v>1.74</v>
      </c>
      <c r="I29" s="63">
        <v>0.33</v>
      </c>
      <c r="J29" s="73">
        <v>12.99</v>
      </c>
    </row>
    <row r="30" spans="1:10" ht="15.75" thickBot="1">
      <c r="A30" s="103"/>
      <c r="B30" s="15"/>
      <c r="C30" s="74"/>
      <c r="D30" s="74"/>
      <c r="E30" s="74"/>
      <c r="F30" s="74">
        <f>F16+F17+F18+F19+F20+F22+F23+F24+F25+F27+F28+F29</f>
        <v>139.99999999999997</v>
      </c>
      <c r="G30" s="75">
        <v>962</v>
      </c>
      <c r="H30" s="75">
        <v>31.52</v>
      </c>
      <c r="I30" s="75">
        <v>32.229999999999997</v>
      </c>
      <c r="J30" s="75">
        <v>134.05500000000001</v>
      </c>
    </row>
  </sheetData>
  <mergeCells count="7">
    <mergeCell ref="A23:A30"/>
    <mergeCell ref="B2:D2"/>
    <mergeCell ref="C4:F4"/>
    <mergeCell ref="A6:A11"/>
    <mergeCell ref="C14:F14"/>
    <mergeCell ref="A16:A20"/>
    <mergeCell ref="B16:B17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H10:H14"/>
  <sheetViews>
    <sheetView workbookViewId="0">
      <selection activeCell="H14" sqref="H14"/>
    </sheetView>
  </sheetViews>
  <sheetFormatPr defaultRowHeight="15"/>
  <sheetData>
    <row r="10" spans="8:8">
      <c r="H10" t="s">
        <v>40</v>
      </c>
    </row>
    <row r="14" spans="8:8">
      <c r="H14" t="s">
        <v>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0"/>
  <sheetViews>
    <sheetView topLeftCell="A4" workbookViewId="0">
      <selection activeCell="A14" sqref="A14:J30"/>
    </sheetView>
  </sheetViews>
  <sheetFormatPr defaultRowHeight="15"/>
  <cols>
    <col min="1" max="1" width="13.42578125" customWidth="1"/>
    <col min="2" max="2" width="16.140625" customWidth="1"/>
    <col min="4" max="4" width="27.28515625" customWidth="1"/>
    <col min="10" max="10" width="11.140625" customWidth="1"/>
  </cols>
  <sheetData>
    <row r="2" spans="1:10">
      <c r="A2" s="11" t="s">
        <v>0</v>
      </c>
      <c r="B2" s="108" t="s">
        <v>65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/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75" thickBot="1">
      <c r="A4" s="21"/>
      <c r="B4" s="21"/>
      <c r="C4" s="123" t="s">
        <v>4</v>
      </c>
      <c r="D4" s="123"/>
      <c r="E4" s="123"/>
      <c r="F4" s="123"/>
      <c r="G4" s="21"/>
      <c r="H4" s="21"/>
      <c r="I4" s="21"/>
      <c r="J4" s="21"/>
    </row>
    <row r="5" spans="1:10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0">
      <c r="A6" s="104" t="s">
        <v>15</v>
      </c>
      <c r="B6" s="18" t="s">
        <v>16</v>
      </c>
      <c r="C6" s="95" t="s">
        <v>117</v>
      </c>
      <c r="D6" s="95" t="s">
        <v>93</v>
      </c>
      <c r="E6" s="93">
        <v>250</v>
      </c>
      <c r="F6" s="51">
        <v>45.95</v>
      </c>
      <c r="G6" s="51">
        <v>228.18</v>
      </c>
      <c r="H6" s="51">
        <v>8.16</v>
      </c>
      <c r="I6" s="51">
        <v>5.18</v>
      </c>
      <c r="J6" s="51">
        <v>34.18</v>
      </c>
    </row>
    <row r="7" spans="1:10">
      <c r="A7" s="105"/>
      <c r="B7" s="20" t="s">
        <v>18</v>
      </c>
      <c r="C7" s="90" t="s">
        <v>103</v>
      </c>
      <c r="D7" s="91" t="s">
        <v>51</v>
      </c>
      <c r="E7" s="92">
        <v>200</v>
      </c>
      <c r="F7" s="51">
        <v>4</v>
      </c>
      <c r="G7" s="51">
        <v>57.19</v>
      </c>
      <c r="H7" s="51">
        <v>0.2</v>
      </c>
      <c r="I7" s="51"/>
      <c r="J7" s="51">
        <v>15.04</v>
      </c>
    </row>
    <row r="8" spans="1:10">
      <c r="A8" s="105"/>
      <c r="B8" s="18" t="s">
        <v>19</v>
      </c>
      <c r="C8" s="93" t="s">
        <v>104</v>
      </c>
      <c r="D8" s="93" t="s">
        <v>20</v>
      </c>
      <c r="E8" s="93">
        <v>80</v>
      </c>
      <c r="F8" s="51">
        <v>7</v>
      </c>
      <c r="G8" s="51">
        <v>180.8</v>
      </c>
      <c r="H8" s="51">
        <v>6.08</v>
      </c>
      <c r="I8" s="51">
        <v>0.79</v>
      </c>
      <c r="J8" s="51">
        <v>39.729999999999997</v>
      </c>
    </row>
    <row r="9" spans="1:10">
      <c r="A9" s="105"/>
      <c r="B9" s="19"/>
      <c r="C9" s="94" t="s">
        <v>105</v>
      </c>
      <c r="D9" s="95" t="s">
        <v>17</v>
      </c>
      <c r="E9" s="96">
        <v>10</v>
      </c>
      <c r="F9" s="51">
        <v>10.71</v>
      </c>
      <c r="G9" s="51">
        <v>66.099999999999994</v>
      </c>
      <c r="H9" s="51">
        <v>0.13</v>
      </c>
      <c r="I9" s="51">
        <v>7.25</v>
      </c>
      <c r="J9" s="51">
        <v>0.09</v>
      </c>
    </row>
    <row r="10" spans="1:10">
      <c r="A10" s="106"/>
      <c r="B10" s="9"/>
      <c r="C10" s="97" t="s">
        <v>106</v>
      </c>
      <c r="D10" s="97" t="s">
        <v>124</v>
      </c>
      <c r="E10" s="97">
        <v>20</v>
      </c>
      <c r="F10" s="51">
        <v>17.34</v>
      </c>
      <c r="G10" s="51">
        <v>72.2</v>
      </c>
      <c r="H10" s="51">
        <v>5.36</v>
      </c>
      <c r="I10" s="51">
        <v>5.46</v>
      </c>
      <c r="J10" s="51"/>
    </row>
    <row r="11" spans="1:10" ht="15.75" thickBot="1">
      <c r="A11" s="16"/>
      <c r="B11" s="10"/>
      <c r="C11" s="69"/>
      <c r="D11" s="69"/>
      <c r="E11" s="69"/>
      <c r="F11" s="98">
        <f>F6+F7+F8+F9+F10</f>
        <v>85</v>
      </c>
      <c r="G11" s="98">
        <f t="shared" ref="G11:J11" si="0">G6+G7+G8+G9+G10</f>
        <v>604.47</v>
      </c>
      <c r="H11" s="98">
        <f t="shared" si="0"/>
        <v>19.93</v>
      </c>
      <c r="I11" s="98">
        <f t="shared" si="0"/>
        <v>18.68</v>
      </c>
      <c r="J11" s="98">
        <f t="shared" si="0"/>
        <v>89.039999999999992</v>
      </c>
    </row>
    <row r="12" spans="1:10">
      <c r="A12" s="21"/>
      <c r="B12" s="21"/>
      <c r="C12" s="58"/>
      <c r="D12" s="58"/>
      <c r="E12" s="58"/>
      <c r="F12" s="58"/>
      <c r="G12" s="58"/>
      <c r="H12" s="58"/>
      <c r="I12" s="58"/>
      <c r="J12" s="58"/>
    </row>
    <row r="13" spans="1:10">
      <c r="A13" s="21"/>
      <c r="B13" s="21"/>
      <c r="C13" s="58"/>
      <c r="D13" s="58"/>
      <c r="E13" s="58"/>
      <c r="F13" s="58"/>
      <c r="G13" s="58"/>
      <c r="H13" s="58"/>
      <c r="I13" s="58"/>
      <c r="J13" s="58"/>
    </row>
    <row r="14" spans="1:10" ht="15.75" thickBot="1">
      <c r="A14" s="21"/>
      <c r="B14" s="21"/>
      <c r="C14" s="124" t="s">
        <v>22</v>
      </c>
      <c r="D14" s="124"/>
      <c r="E14" s="124"/>
      <c r="F14" s="124"/>
      <c r="G14" s="58"/>
      <c r="H14" s="58"/>
      <c r="I14" s="58"/>
      <c r="J14" s="58"/>
    </row>
    <row r="15" spans="1:10" ht="25.5">
      <c r="A15" s="3" t="s">
        <v>5</v>
      </c>
      <c r="B15" s="4" t="s">
        <v>6</v>
      </c>
      <c r="C15" s="59" t="s">
        <v>7</v>
      </c>
      <c r="D15" s="60" t="s">
        <v>8</v>
      </c>
      <c r="E15" s="59" t="s">
        <v>9</v>
      </c>
      <c r="F15" s="60" t="s">
        <v>10</v>
      </c>
      <c r="G15" s="59" t="s">
        <v>11</v>
      </c>
      <c r="H15" s="60" t="s">
        <v>12</v>
      </c>
      <c r="I15" s="60" t="s">
        <v>13</v>
      </c>
      <c r="J15" s="61" t="s">
        <v>14</v>
      </c>
    </row>
    <row r="16" spans="1:10">
      <c r="A16" s="101" t="s">
        <v>15</v>
      </c>
      <c r="B16" s="48" t="s">
        <v>16</v>
      </c>
      <c r="C16" s="76" t="s">
        <v>92</v>
      </c>
      <c r="D16" s="62" t="s">
        <v>93</v>
      </c>
      <c r="E16" s="63">
        <v>250</v>
      </c>
      <c r="F16" s="51">
        <v>45.95</v>
      </c>
      <c r="G16" s="64">
        <v>228.18</v>
      </c>
      <c r="H16" s="64">
        <v>8.16</v>
      </c>
      <c r="I16" s="64">
        <v>5.18</v>
      </c>
      <c r="J16" s="65">
        <v>34.18</v>
      </c>
    </row>
    <row r="17" spans="1:10">
      <c r="A17" s="102"/>
      <c r="B17" s="14" t="s">
        <v>18</v>
      </c>
      <c r="C17" s="54">
        <v>194</v>
      </c>
      <c r="D17" s="62" t="s">
        <v>51</v>
      </c>
      <c r="E17" s="63">
        <v>200</v>
      </c>
      <c r="F17" s="51">
        <v>4</v>
      </c>
      <c r="G17" s="64">
        <v>57.19</v>
      </c>
      <c r="H17" s="64">
        <v>0.2</v>
      </c>
      <c r="I17" s="64"/>
      <c r="J17" s="65">
        <v>15.04</v>
      </c>
    </row>
    <row r="18" spans="1:10">
      <c r="A18" s="102"/>
      <c r="B18" s="13" t="s">
        <v>19</v>
      </c>
      <c r="C18" s="54">
        <v>322</v>
      </c>
      <c r="D18" s="50" t="s">
        <v>20</v>
      </c>
      <c r="E18" s="56">
        <v>55</v>
      </c>
      <c r="F18" s="51">
        <v>7</v>
      </c>
      <c r="G18" s="51">
        <v>124.3</v>
      </c>
      <c r="H18" s="51">
        <v>4.18</v>
      </c>
      <c r="I18" s="51">
        <v>0.54</v>
      </c>
      <c r="J18" s="51">
        <v>27.31</v>
      </c>
    </row>
    <row r="19" spans="1:10">
      <c r="A19" s="102"/>
      <c r="B19" s="13"/>
      <c r="C19" s="54">
        <v>46</v>
      </c>
      <c r="D19" s="62" t="s">
        <v>17</v>
      </c>
      <c r="E19" s="63">
        <v>10</v>
      </c>
      <c r="F19" s="51">
        <v>10.71</v>
      </c>
      <c r="G19" s="64">
        <v>66.099999999999994</v>
      </c>
      <c r="H19" s="64">
        <v>0.13</v>
      </c>
      <c r="I19" s="64">
        <v>7.25</v>
      </c>
      <c r="J19" s="66">
        <v>0.09</v>
      </c>
    </row>
    <row r="20" spans="1:10">
      <c r="A20" s="120"/>
      <c r="B20" s="8"/>
      <c r="C20" s="54">
        <v>220</v>
      </c>
      <c r="D20" s="53" t="s">
        <v>125</v>
      </c>
      <c r="E20" s="56">
        <v>20</v>
      </c>
      <c r="F20" s="51">
        <v>10.32</v>
      </c>
      <c r="G20" s="51">
        <v>72.2</v>
      </c>
      <c r="H20" s="51">
        <v>5.36</v>
      </c>
      <c r="I20" s="51">
        <v>5.46</v>
      </c>
      <c r="J20" s="51"/>
    </row>
    <row r="21" spans="1:10">
      <c r="A21" s="87"/>
      <c r="B21" s="8"/>
      <c r="C21" s="54"/>
      <c r="D21" s="77"/>
      <c r="E21" s="78"/>
      <c r="F21" s="79"/>
      <c r="G21" s="80">
        <v>547.97</v>
      </c>
      <c r="H21" s="80">
        <v>18.03</v>
      </c>
      <c r="I21" s="80">
        <v>18.43</v>
      </c>
      <c r="J21" s="81">
        <v>76.62</v>
      </c>
    </row>
    <row r="22" spans="1:10" ht="15.75" thickBot="1">
      <c r="A22" s="17" t="s">
        <v>21</v>
      </c>
      <c r="B22" s="8"/>
      <c r="C22" s="68"/>
      <c r="D22" s="69"/>
      <c r="E22" s="69"/>
      <c r="F22" s="69"/>
      <c r="G22" s="69"/>
      <c r="H22" s="69"/>
      <c r="I22" s="69"/>
      <c r="J22" s="70"/>
    </row>
    <row r="23" spans="1:10">
      <c r="A23" s="101" t="s">
        <v>26</v>
      </c>
      <c r="B23" s="13" t="s">
        <v>27</v>
      </c>
      <c r="C23" s="68">
        <v>13</v>
      </c>
      <c r="D23" s="62" t="s">
        <v>28</v>
      </c>
      <c r="E23" s="63">
        <v>100</v>
      </c>
      <c r="F23" s="51">
        <v>3</v>
      </c>
      <c r="G23" s="64">
        <v>10</v>
      </c>
      <c r="H23" s="64">
        <v>0.7</v>
      </c>
      <c r="I23" s="64"/>
      <c r="J23" s="65">
        <v>1.8</v>
      </c>
    </row>
    <row r="24" spans="1:10">
      <c r="A24" s="102"/>
      <c r="B24" s="13" t="s">
        <v>29</v>
      </c>
      <c r="C24" s="68">
        <v>60</v>
      </c>
      <c r="D24" s="71" t="s">
        <v>94</v>
      </c>
      <c r="E24" s="63">
        <v>250</v>
      </c>
      <c r="F24" s="51">
        <v>10.6</v>
      </c>
      <c r="G24" s="64">
        <v>176.72</v>
      </c>
      <c r="H24" s="64">
        <v>7.68</v>
      </c>
      <c r="I24" s="64">
        <v>7.74</v>
      </c>
      <c r="J24" s="65">
        <v>22.431999999999999</v>
      </c>
    </row>
    <row r="25" spans="1:10">
      <c r="A25" s="102"/>
      <c r="B25" s="13" t="s">
        <v>30</v>
      </c>
      <c r="C25" s="68">
        <v>99</v>
      </c>
      <c r="D25" s="64" t="s">
        <v>95</v>
      </c>
      <c r="E25" s="63" t="s">
        <v>50</v>
      </c>
      <c r="F25" s="72">
        <v>18.03</v>
      </c>
      <c r="G25" s="64">
        <v>146.63999999999999</v>
      </c>
      <c r="H25" s="64">
        <v>8.5719999999999992</v>
      </c>
      <c r="I25" s="64">
        <v>9.7750000000000004</v>
      </c>
      <c r="J25" s="64">
        <v>4.82</v>
      </c>
    </row>
    <row r="26" spans="1:10">
      <c r="A26" s="102"/>
      <c r="B26" s="13" t="s">
        <v>32</v>
      </c>
      <c r="C26" s="68">
        <v>218</v>
      </c>
      <c r="D26" s="64" t="s">
        <v>71</v>
      </c>
      <c r="E26" s="64">
        <v>180</v>
      </c>
      <c r="F26" s="72">
        <v>14.64</v>
      </c>
      <c r="G26" s="64">
        <v>238.8</v>
      </c>
      <c r="H26" s="64">
        <v>4.72</v>
      </c>
      <c r="I26" s="64">
        <v>9.36</v>
      </c>
      <c r="J26" s="64">
        <v>36.72</v>
      </c>
    </row>
    <row r="27" spans="1:10">
      <c r="A27" s="102"/>
      <c r="B27" s="13" t="s">
        <v>33</v>
      </c>
      <c r="C27" s="54">
        <v>211</v>
      </c>
      <c r="D27" s="52" t="s">
        <v>52</v>
      </c>
      <c r="E27" s="55">
        <v>200</v>
      </c>
      <c r="F27" s="51">
        <v>6.05</v>
      </c>
      <c r="G27" s="51">
        <v>111</v>
      </c>
      <c r="H27" s="51">
        <v>0.02</v>
      </c>
      <c r="I27" s="51"/>
      <c r="J27" s="51">
        <v>14.38</v>
      </c>
    </row>
    <row r="28" spans="1:10">
      <c r="A28" s="102"/>
      <c r="B28" s="13" t="s">
        <v>35</v>
      </c>
      <c r="C28" s="68">
        <v>322</v>
      </c>
      <c r="D28" s="50" t="s">
        <v>20</v>
      </c>
      <c r="E28" s="56">
        <v>55</v>
      </c>
      <c r="F28" s="51">
        <v>7</v>
      </c>
      <c r="G28" s="51">
        <v>124.3</v>
      </c>
      <c r="H28" s="51">
        <v>4.18</v>
      </c>
      <c r="I28" s="51">
        <v>0.54</v>
      </c>
      <c r="J28" s="51">
        <v>27.31</v>
      </c>
    </row>
    <row r="29" spans="1:10">
      <c r="A29" s="102"/>
      <c r="B29" s="13" t="s">
        <v>36</v>
      </c>
      <c r="C29" s="68">
        <v>394</v>
      </c>
      <c r="D29" s="62" t="s">
        <v>37</v>
      </c>
      <c r="E29" s="63">
        <v>40</v>
      </c>
      <c r="F29" s="51">
        <v>2.7</v>
      </c>
      <c r="G29" s="63">
        <v>59.7</v>
      </c>
      <c r="H29" s="63">
        <v>1.74</v>
      </c>
      <c r="I29" s="63">
        <v>0.33</v>
      </c>
      <c r="J29" s="73">
        <v>12.99</v>
      </c>
    </row>
    <row r="30" spans="1:10" ht="15.75" thickBot="1">
      <c r="A30" s="103"/>
      <c r="B30" s="15"/>
      <c r="C30" s="74"/>
      <c r="D30" s="74"/>
      <c r="E30" s="74"/>
      <c r="F30" s="74">
        <f>F16+F17+F18+F19+F20+F23+F24+F25+F26+F27+F28+F29</f>
        <v>139.99999999999997</v>
      </c>
      <c r="G30" s="75">
        <v>851.86</v>
      </c>
      <c r="H30" s="75">
        <v>26.952000000000002</v>
      </c>
      <c r="I30" s="75">
        <v>27.655000000000001</v>
      </c>
      <c r="J30" s="75">
        <v>117.252</v>
      </c>
    </row>
  </sheetData>
  <mergeCells count="6">
    <mergeCell ref="A23:A30"/>
    <mergeCell ref="B2:D2"/>
    <mergeCell ref="C4:F4"/>
    <mergeCell ref="A6:A10"/>
    <mergeCell ref="C14:F14"/>
    <mergeCell ref="A16:A20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J30"/>
  <sheetViews>
    <sheetView workbookViewId="0">
      <selection activeCell="N15" sqref="N15"/>
    </sheetView>
  </sheetViews>
  <sheetFormatPr defaultRowHeight="15"/>
  <cols>
    <col min="1" max="1" width="13.85546875" customWidth="1"/>
    <col min="2" max="2" width="16.28515625" customWidth="1"/>
    <col min="4" max="4" width="27.5703125" customWidth="1"/>
    <col min="10" max="10" width="11.28515625" customWidth="1"/>
  </cols>
  <sheetData>
    <row r="2" spans="1:10">
      <c r="A2" s="11" t="s">
        <v>0</v>
      </c>
      <c r="B2" s="108" t="s">
        <v>65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/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75" thickBot="1">
      <c r="A4" s="21"/>
      <c r="B4" s="21"/>
      <c r="C4" s="123" t="s">
        <v>4</v>
      </c>
      <c r="D4" s="123"/>
      <c r="E4" s="123"/>
      <c r="F4" s="123"/>
      <c r="G4" s="21"/>
      <c r="H4" s="21"/>
      <c r="I4" s="21"/>
      <c r="J4" s="21"/>
    </row>
    <row r="5" spans="1:10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0">
      <c r="A6" s="104" t="s">
        <v>15</v>
      </c>
      <c r="B6" s="18" t="s">
        <v>16</v>
      </c>
      <c r="C6" s="89" t="s">
        <v>102</v>
      </c>
      <c r="D6" s="89" t="s">
        <v>67</v>
      </c>
      <c r="E6" s="89">
        <v>250</v>
      </c>
      <c r="F6" s="51">
        <v>44.95</v>
      </c>
      <c r="G6" s="51">
        <v>241.95</v>
      </c>
      <c r="H6" s="51">
        <v>8.09</v>
      </c>
      <c r="I6" s="51">
        <v>5.1609999999999996</v>
      </c>
      <c r="J6" s="51">
        <v>34.020000000000003</v>
      </c>
    </row>
    <row r="7" spans="1:10">
      <c r="A7" s="105"/>
      <c r="B7" s="20" t="s">
        <v>18</v>
      </c>
      <c r="C7" s="89" t="s">
        <v>108</v>
      </c>
      <c r="D7" s="89" t="s">
        <v>66</v>
      </c>
      <c r="E7" s="89">
        <v>200</v>
      </c>
      <c r="F7" s="51">
        <v>13.2</v>
      </c>
      <c r="G7" s="51">
        <v>110.32</v>
      </c>
      <c r="H7" s="51">
        <v>3.77</v>
      </c>
      <c r="I7" s="51">
        <v>3.9</v>
      </c>
      <c r="J7" s="51">
        <v>14.8</v>
      </c>
    </row>
    <row r="8" spans="1:10">
      <c r="A8" s="105"/>
      <c r="B8" s="18" t="s">
        <v>19</v>
      </c>
      <c r="C8" s="93" t="s">
        <v>109</v>
      </c>
      <c r="D8" s="93" t="s">
        <v>110</v>
      </c>
      <c r="E8" s="93" t="s">
        <v>111</v>
      </c>
      <c r="F8" s="51">
        <v>26.85</v>
      </c>
      <c r="G8" s="51">
        <v>303.89999999999998</v>
      </c>
      <c r="H8" s="51">
        <v>6.33</v>
      </c>
      <c r="I8" s="51">
        <v>9.0399999999999991</v>
      </c>
      <c r="J8" s="51">
        <v>43.82</v>
      </c>
    </row>
    <row r="9" spans="1:10">
      <c r="A9" s="106"/>
      <c r="B9" s="9"/>
      <c r="C9" s="51"/>
      <c r="D9" s="51"/>
      <c r="E9" s="51"/>
      <c r="F9" s="83">
        <f>F6+F7+F8</f>
        <v>85</v>
      </c>
      <c r="G9" s="83">
        <f t="shared" ref="G9:J9" si="0">G6+G7+G8</f>
        <v>656.17</v>
      </c>
      <c r="H9" s="83">
        <f t="shared" si="0"/>
        <v>18.189999999999998</v>
      </c>
      <c r="I9" s="83">
        <f t="shared" si="0"/>
        <v>18.100999999999999</v>
      </c>
      <c r="J9" s="83">
        <f t="shared" si="0"/>
        <v>92.640000000000015</v>
      </c>
    </row>
    <row r="10" spans="1:10" ht="15.75" thickBot="1">
      <c r="A10" s="16"/>
      <c r="B10" s="10"/>
      <c r="C10" s="69"/>
      <c r="D10" s="69"/>
      <c r="E10" s="69"/>
      <c r="F10" s="69"/>
      <c r="G10" s="69"/>
      <c r="H10" s="69"/>
      <c r="I10" s="69"/>
      <c r="J10" s="70"/>
    </row>
    <row r="11" spans="1:10" s="21" customFormat="1" ht="15.75" thickBot="1">
      <c r="A11" s="86"/>
      <c r="B11" s="37"/>
      <c r="C11" s="99"/>
      <c r="D11" s="99"/>
      <c r="E11" s="99"/>
      <c r="F11" s="99"/>
      <c r="G11" s="100"/>
      <c r="H11" s="100"/>
      <c r="I11" s="100"/>
      <c r="J11" s="100"/>
    </row>
    <row r="12" spans="1:10" ht="15.75" thickBot="1">
      <c r="A12" s="21"/>
      <c r="B12" s="21"/>
      <c r="C12" s="124" t="s">
        <v>22</v>
      </c>
      <c r="D12" s="124"/>
      <c r="E12" s="124"/>
      <c r="F12" s="124"/>
      <c r="G12" s="58"/>
      <c r="H12" s="58"/>
      <c r="I12" s="58"/>
      <c r="J12" s="58"/>
    </row>
    <row r="13" spans="1:10" ht="24">
      <c r="A13" s="3" t="s">
        <v>5</v>
      </c>
      <c r="B13" s="4" t="s">
        <v>6</v>
      </c>
      <c r="C13" s="59" t="s">
        <v>7</v>
      </c>
      <c r="D13" s="60" t="s">
        <v>8</v>
      </c>
      <c r="E13" s="59" t="s">
        <v>9</v>
      </c>
      <c r="F13" s="60" t="s">
        <v>10</v>
      </c>
      <c r="G13" s="59" t="s">
        <v>11</v>
      </c>
      <c r="H13" s="60" t="s">
        <v>12</v>
      </c>
      <c r="I13" s="60" t="s">
        <v>13</v>
      </c>
      <c r="J13" s="61" t="s">
        <v>14</v>
      </c>
    </row>
    <row r="14" spans="1:10">
      <c r="A14" s="101" t="s">
        <v>15</v>
      </c>
      <c r="B14" s="121" t="s">
        <v>16</v>
      </c>
      <c r="C14" s="76" t="s">
        <v>96</v>
      </c>
      <c r="D14" s="62" t="s">
        <v>97</v>
      </c>
      <c r="E14" s="63" t="s">
        <v>101</v>
      </c>
      <c r="F14" s="51">
        <v>18.420000000000002</v>
      </c>
      <c r="G14" s="64">
        <v>234.41</v>
      </c>
      <c r="H14" s="64">
        <v>7.73</v>
      </c>
      <c r="I14" s="64">
        <v>5.16</v>
      </c>
      <c r="J14" s="65">
        <v>32.28</v>
      </c>
    </row>
    <row r="15" spans="1:10">
      <c r="A15" s="102"/>
      <c r="B15" s="122"/>
      <c r="C15" s="54"/>
      <c r="D15" s="51" t="s">
        <v>98</v>
      </c>
      <c r="E15" s="57"/>
      <c r="F15" s="51"/>
      <c r="G15" s="51"/>
      <c r="H15" s="51"/>
      <c r="I15" s="51"/>
      <c r="J15" s="51"/>
    </row>
    <row r="16" spans="1:10">
      <c r="A16" s="102"/>
      <c r="B16" s="125"/>
      <c r="C16" s="54">
        <v>11</v>
      </c>
      <c r="D16" s="62" t="s">
        <v>89</v>
      </c>
      <c r="E16" s="63">
        <v>100</v>
      </c>
      <c r="F16" s="51">
        <v>7</v>
      </c>
      <c r="G16" s="64">
        <v>14</v>
      </c>
      <c r="H16" s="64">
        <v>0.6</v>
      </c>
      <c r="I16" s="64"/>
      <c r="J16" s="65">
        <v>2.9</v>
      </c>
    </row>
    <row r="17" spans="1:10" ht="16.5" customHeight="1">
      <c r="A17" s="102"/>
      <c r="B17" s="14" t="s">
        <v>18</v>
      </c>
      <c r="C17" s="54">
        <v>137</v>
      </c>
      <c r="D17" s="62" t="s">
        <v>24</v>
      </c>
      <c r="E17" s="63">
        <v>200</v>
      </c>
      <c r="F17" s="51">
        <v>5</v>
      </c>
      <c r="G17" s="64">
        <v>58.74</v>
      </c>
      <c r="H17" s="64">
        <v>0.245</v>
      </c>
      <c r="I17" s="64"/>
      <c r="J17" s="65">
        <v>15.22</v>
      </c>
    </row>
    <row r="18" spans="1:10">
      <c r="A18" s="102"/>
      <c r="B18" s="13" t="s">
        <v>19</v>
      </c>
      <c r="C18" s="54">
        <v>322</v>
      </c>
      <c r="D18" s="50" t="s">
        <v>20</v>
      </c>
      <c r="E18" s="56">
        <v>55</v>
      </c>
      <c r="F18" s="51">
        <v>7</v>
      </c>
      <c r="G18" s="51">
        <v>124.3</v>
      </c>
      <c r="H18" s="51">
        <v>4.18</v>
      </c>
      <c r="I18" s="51">
        <v>0.54</v>
      </c>
      <c r="J18" s="51">
        <v>27.31</v>
      </c>
    </row>
    <row r="19" spans="1:10">
      <c r="A19" s="102"/>
      <c r="B19" s="13"/>
      <c r="C19" s="54">
        <v>46</v>
      </c>
      <c r="D19" s="62" t="s">
        <v>17</v>
      </c>
      <c r="E19" s="63">
        <v>10</v>
      </c>
      <c r="F19" s="51">
        <v>10.71</v>
      </c>
      <c r="G19" s="64">
        <v>66.099999999999994</v>
      </c>
      <c r="H19" s="64">
        <v>0.13</v>
      </c>
      <c r="I19" s="64">
        <v>7.25</v>
      </c>
      <c r="J19" s="66">
        <v>0.09</v>
      </c>
    </row>
    <row r="20" spans="1:10">
      <c r="A20" s="120"/>
      <c r="B20" s="8"/>
      <c r="C20" s="54">
        <v>220</v>
      </c>
      <c r="D20" s="53" t="s">
        <v>126</v>
      </c>
      <c r="E20" s="56">
        <v>20</v>
      </c>
      <c r="F20" s="51">
        <v>17.34</v>
      </c>
      <c r="G20" s="51">
        <v>72.2</v>
      </c>
      <c r="H20" s="51">
        <v>5.36</v>
      </c>
      <c r="I20" s="51">
        <v>5.46</v>
      </c>
      <c r="J20" s="51"/>
    </row>
    <row r="21" spans="1:10">
      <c r="A21" s="87"/>
      <c r="B21" s="8"/>
      <c r="C21" s="54"/>
      <c r="D21" s="77"/>
      <c r="E21" s="78"/>
      <c r="F21" s="79"/>
      <c r="G21" s="80">
        <v>569.75</v>
      </c>
      <c r="H21" s="80">
        <v>18.245000000000001</v>
      </c>
      <c r="I21" s="80">
        <v>18.41</v>
      </c>
      <c r="J21" s="81">
        <v>77.8</v>
      </c>
    </row>
    <row r="22" spans="1:10" ht="18.75" customHeight="1" thickBot="1">
      <c r="A22" s="17" t="s">
        <v>21</v>
      </c>
      <c r="B22" s="8"/>
      <c r="C22" s="68"/>
      <c r="D22" s="69"/>
      <c r="E22" s="69"/>
      <c r="F22" s="69"/>
      <c r="G22" s="69"/>
      <c r="H22" s="69"/>
      <c r="I22" s="69"/>
      <c r="J22" s="70"/>
    </row>
    <row r="23" spans="1:10">
      <c r="A23" s="101" t="s">
        <v>26</v>
      </c>
      <c r="B23" s="13" t="s">
        <v>27</v>
      </c>
      <c r="C23" s="68">
        <v>25</v>
      </c>
      <c r="D23" s="62" t="s">
        <v>48</v>
      </c>
      <c r="E23" s="63">
        <v>100</v>
      </c>
      <c r="F23" s="51">
        <v>3.81</v>
      </c>
      <c r="G23" s="64">
        <v>50.25</v>
      </c>
      <c r="H23" s="64">
        <v>1.68</v>
      </c>
      <c r="I23" s="64">
        <v>7.38</v>
      </c>
      <c r="J23" s="65">
        <v>2.8</v>
      </c>
    </row>
    <row r="24" spans="1:10">
      <c r="A24" s="102"/>
      <c r="B24" s="13" t="s">
        <v>29</v>
      </c>
      <c r="C24" s="68">
        <v>136</v>
      </c>
      <c r="D24" s="71" t="s">
        <v>99</v>
      </c>
      <c r="E24" s="63">
        <v>250</v>
      </c>
      <c r="F24" s="51">
        <v>14.16</v>
      </c>
      <c r="G24" s="64">
        <v>268.37</v>
      </c>
      <c r="H24" s="64">
        <v>7.97</v>
      </c>
      <c r="I24" s="64">
        <v>9.48</v>
      </c>
      <c r="J24" s="65">
        <v>31.52</v>
      </c>
    </row>
    <row r="25" spans="1:10">
      <c r="A25" s="102"/>
      <c r="B25" s="13" t="s">
        <v>30</v>
      </c>
      <c r="C25" s="68">
        <v>75</v>
      </c>
      <c r="D25" s="64" t="s">
        <v>100</v>
      </c>
      <c r="E25" s="63" t="s">
        <v>50</v>
      </c>
      <c r="F25" s="72">
        <v>25.96</v>
      </c>
      <c r="G25" s="64">
        <v>162.97999999999999</v>
      </c>
      <c r="H25" s="64">
        <v>8.1319999999999997</v>
      </c>
      <c r="I25" s="64">
        <v>9.4700000000000006</v>
      </c>
      <c r="J25" s="64">
        <v>7.5650000000000004</v>
      </c>
    </row>
    <row r="26" spans="1:10">
      <c r="A26" s="102"/>
      <c r="B26" s="13" t="s">
        <v>32</v>
      </c>
      <c r="C26" s="68">
        <v>222</v>
      </c>
      <c r="D26" s="64" t="s">
        <v>81</v>
      </c>
      <c r="E26" s="64">
        <v>180</v>
      </c>
      <c r="F26" s="72">
        <v>14.9</v>
      </c>
      <c r="G26" s="64">
        <v>227.5</v>
      </c>
      <c r="H26" s="64">
        <v>7.6</v>
      </c>
      <c r="I26" s="64">
        <v>5</v>
      </c>
      <c r="J26" s="64">
        <v>36.200000000000003</v>
      </c>
    </row>
    <row r="27" spans="1:10">
      <c r="A27" s="102"/>
      <c r="B27" s="13" t="s">
        <v>33</v>
      </c>
      <c r="C27" s="68">
        <v>201</v>
      </c>
      <c r="D27" s="62" t="s">
        <v>34</v>
      </c>
      <c r="E27" s="63">
        <v>200</v>
      </c>
      <c r="F27" s="51">
        <v>6</v>
      </c>
      <c r="G27" s="64">
        <v>64.099999999999994</v>
      </c>
      <c r="H27" s="64">
        <v>0.2</v>
      </c>
      <c r="I27" s="64"/>
      <c r="J27" s="65">
        <v>15.67</v>
      </c>
    </row>
    <row r="28" spans="1:10">
      <c r="A28" s="102"/>
      <c r="B28" s="13" t="s">
        <v>35</v>
      </c>
      <c r="C28" s="68">
        <v>322</v>
      </c>
      <c r="D28" s="50" t="s">
        <v>20</v>
      </c>
      <c r="E28" s="56">
        <v>55</v>
      </c>
      <c r="F28" s="51">
        <v>7</v>
      </c>
      <c r="G28" s="51">
        <v>124.3</v>
      </c>
      <c r="H28" s="51">
        <v>4.18</v>
      </c>
      <c r="I28" s="51">
        <v>0.54</v>
      </c>
      <c r="J28" s="51">
        <v>27.31</v>
      </c>
    </row>
    <row r="29" spans="1:10">
      <c r="A29" s="102"/>
      <c r="B29" s="13" t="s">
        <v>36</v>
      </c>
      <c r="C29" s="68">
        <v>394</v>
      </c>
      <c r="D29" s="62" t="s">
        <v>37</v>
      </c>
      <c r="E29" s="63">
        <v>40</v>
      </c>
      <c r="F29" s="51">
        <v>2.7</v>
      </c>
      <c r="G29" s="63">
        <v>59.7</v>
      </c>
      <c r="H29" s="63">
        <v>1.74</v>
      </c>
      <c r="I29" s="63">
        <v>0.33</v>
      </c>
      <c r="J29" s="73">
        <v>12.99</v>
      </c>
    </row>
    <row r="30" spans="1:10" ht="15.75" thickBot="1">
      <c r="A30" s="103"/>
      <c r="B30" s="15"/>
      <c r="C30" s="74"/>
      <c r="D30" s="74"/>
      <c r="E30" s="74"/>
      <c r="F30" s="74">
        <f>F14+F16+F17+F18+F19+F20+F22+F23+F24+F25+F26+F27+F28+F29</f>
        <v>140</v>
      </c>
      <c r="G30" s="75">
        <v>957.2</v>
      </c>
      <c r="H30" s="75">
        <v>31.501999999999999</v>
      </c>
      <c r="I30" s="75">
        <v>32.200000000000003</v>
      </c>
      <c r="J30" s="75">
        <v>134.05500000000001</v>
      </c>
    </row>
  </sheetData>
  <mergeCells count="7">
    <mergeCell ref="A23:A30"/>
    <mergeCell ref="B2:D2"/>
    <mergeCell ref="C4:F4"/>
    <mergeCell ref="A6:A9"/>
    <mergeCell ref="C12:F12"/>
    <mergeCell ref="B14:B16"/>
    <mergeCell ref="A14:A20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M30"/>
  <sheetViews>
    <sheetView topLeftCell="A4" workbookViewId="0">
      <selection activeCell="L18" sqref="L18"/>
    </sheetView>
  </sheetViews>
  <sheetFormatPr defaultRowHeight="15"/>
  <cols>
    <col min="1" max="1" width="13" customWidth="1"/>
    <col min="2" max="2" width="16.7109375" customWidth="1"/>
    <col min="4" max="4" width="28.85546875" customWidth="1"/>
    <col min="10" max="10" width="11.28515625" customWidth="1"/>
  </cols>
  <sheetData>
    <row r="2" spans="1:10">
      <c r="A2" s="11" t="s">
        <v>0</v>
      </c>
      <c r="B2" s="108" t="s">
        <v>1</v>
      </c>
      <c r="C2" s="109"/>
      <c r="D2" s="110"/>
      <c r="E2" s="11" t="s">
        <v>2</v>
      </c>
      <c r="F2" s="12"/>
      <c r="G2" s="11"/>
      <c r="H2" s="11"/>
      <c r="I2" s="11" t="s">
        <v>3</v>
      </c>
      <c r="J2" s="12"/>
    </row>
    <row r="3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5.75" thickBot="1">
      <c r="A4" s="21"/>
      <c r="B4" s="21"/>
      <c r="C4" s="123" t="s">
        <v>4</v>
      </c>
      <c r="D4" s="123"/>
      <c r="E4" s="123"/>
      <c r="F4" s="123"/>
      <c r="G4" s="21"/>
      <c r="H4" s="21"/>
      <c r="I4" s="21"/>
      <c r="J4" s="21"/>
    </row>
    <row r="5" spans="1:10" ht="25.5">
      <c r="A5" s="3" t="s">
        <v>5</v>
      </c>
      <c r="B5" s="4" t="s">
        <v>6</v>
      </c>
      <c r="C5" s="5" t="s">
        <v>7</v>
      </c>
      <c r="D5" s="4" t="s">
        <v>8</v>
      </c>
      <c r="E5" s="5" t="s">
        <v>9</v>
      </c>
      <c r="F5" s="4" t="s">
        <v>10</v>
      </c>
      <c r="G5" s="6" t="s">
        <v>11</v>
      </c>
      <c r="H5" s="4" t="s">
        <v>12</v>
      </c>
      <c r="I5" s="4" t="s">
        <v>13</v>
      </c>
      <c r="J5" s="7" t="s">
        <v>14</v>
      </c>
    </row>
    <row r="6" spans="1:10">
      <c r="A6" s="104" t="s">
        <v>15</v>
      </c>
      <c r="B6" s="13" t="s">
        <v>16</v>
      </c>
      <c r="C6" s="89" t="s">
        <v>113</v>
      </c>
      <c r="D6" s="89" t="s">
        <v>38</v>
      </c>
      <c r="E6" s="89">
        <v>250</v>
      </c>
      <c r="F6" s="51">
        <v>44.95</v>
      </c>
      <c r="G6" s="51">
        <v>240.2</v>
      </c>
      <c r="H6" s="51">
        <v>8.1910000000000007</v>
      </c>
      <c r="I6" s="51">
        <v>5.1529999999999996</v>
      </c>
      <c r="J6" s="51">
        <v>33.691000000000003</v>
      </c>
    </row>
    <row r="7" spans="1:10">
      <c r="A7" s="105"/>
      <c r="B7" s="20" t="s">
        <v>18</v>
      </c>
      <c r="C7" s="90" t="s">
        <v>103</v>
      </c>
      <c r="D7" s="91" t="s">
        <v>24</v>
      </c>
      <c r="E7" s="92">
        <v>200</v>
      </c>
      <c r="F7" s="51">
        <v>5</v>
      </c>
      <c r="G7" s="51">
        <v>58.74</v>
      </c>
      <c r="H7" s="51">
        <v>0.245</v>
      </c>
      <c r="I7" s="51"/>
      <c r="J7" s="51">
        <v>15.22</v>
      </c>
    </row>
    <row r="8" spans="1:10">
      <c r="A8" s="105"/>
      <c r="B8" s="18" t="s">
        <v>19</v>
      </c>
      <c r="C8" s="93" t="s">
        <v>104</v>
      </c>
      <c r="D8" s="93" t="s">
        <v>20</v>
      </c>
      <c r="E8" s="93">
        <v>80</v>
      </c>
      <c r="F8" s="51">
        <v>7</v>
      </c>
      <c r="G8" s="51">
        <v>180.8</v>
      </c>
      <c r="H8" s="51">
        <v>6.08</v>
      </c>
      <c r="I8" s="51">
        <v>0.79</v>
      </c>
      <c r="J8" s="51">
        <v>39.729999999999997</v>
      </c>
    </row>
    <row r="9" spans="1:10">
      <c r="A9" s="105"/>
      <c r="B9" s="19"/>
      <c r="C9" s="94" t="s">
        <v>105</v>
      </c>
      <c r="D9" s="95" t="s">
        <v>17</v>
      </c>
      <c r="E9" s="96">
        <v>10</v>
      </c>
      <c r="F9" s="51">
        <v>10.71</v>
      </c>
      <c r="G9" s="51">
        <v>66.099999999999994</v>
      </c>
      <c r="H9" s="51">
        <v>0.13</v>
      </c>
      <c r="I9" s="51">
        <v>7.25</v>
      </c>
      <c r="J9" s="51">
        <v>0.09</v>
      </c>
    </row>
    <row r="10" spans="1:10">
      <c r="A10" s="105"/>
      <c r="B10" s="19"/>
      <c r="C10" s="97" t="s">
        <v>106</v>
      </c>
      <c r="D10" s="97" t="s">
        <v>124</v>
      </c>
      <c r="E10" s="97">
        <v>20</v>
      </c>
      <c r="F10" s="51">
        <v>17.34</v>
      </c>
      <c r="G10" s="51">
        <v>72.2</v>
      </c>
      <c r="H10" s="51">
        <v>5.36</v>
      </c>
      <c r="I10" s="51">
        <v>5.46</v>
      </c>
      <c r="J10" s="51"/>
    </row>
    <row r="11" spans="1:10">
      <c r="A11" s="106"/>
      <c r="B11" s="9"/>
      <c r="C11" s="51"/>
      <c r="D11" s="51"/>
      <c r="E11" s="51"/>
      <c r="F11" s="83">
        <f>F6+F7+F8+F9+F10</f>
        <v>85</v>
      </c>
      <c r="G11" s="83">
        <f t="shared" ref="G11:J11" si="0">G6+G7+G8+G9+G10</f>
        <v>618.04000000000008</v>
      </c>
      <c r="H11" s="83">
        <f t="shared" si="0"/>
        <v>20.006</v>
      </c>
      <c r="I11" s="83">
        <f t="shared" si="0"/>
        <v>18.652999999999999</v>
      </c>
      <c r="J11" s="83">
        <f t="shared" si="0"/>
        <v>88.730999999999995</v>
      </c>
    </row>
    <row r="12" spans="1:10" ht="15.75" thickBot="1">
      <c r="A12" s="16"/>
      <c r="B12" s="10"/>
      <c r="C12" s="69"/>
      <c r="D12" s="69"/>
      <c r="E12" s="69"/>
      <c r="F12" s="69"/>
      <c r="G12" s="69"/>
      <c r="H12" s="69"/>
      <c r="I12" s="69"/>
      <c r="J12" s="70"/>
    </row>
    <row r="13" spans="1:10">
      <c r="A13" s="21"/>
      <c r="B13" s="21"/>
      <c r="C13" s="58"/>
      <c r="D13" s="58"/>
      <c r="E13" s="58"/>
      <c r="F13" s="58"/>
      <c r="G13" s="58"/>
      <c r="H13" s="58"/>
      <c r="I13" s="58"/>
      <c r="J13" s="58"/>
    </row>
    <row r="14" spans="1:10" ht="15.75" thickBot="1">
      <c r="A14" s="21"/>
      <c r="B14" s="21"/>
      <c r="C14" s="124" t="s">
        <v>22</v>
      </c>
      <c r="D14" s="124"/>
      <c r="E14" s="124"/>
      <c r="F14" s="124"/>
      <c r="G14" s="58"/>
      <c r="H14" s="58"/>
      <c r="I14" s="58"/>
      <c r="J14" s="58"/>
    </row>
    <row r="15" spans="1:10" ht="25.5">
      <c r="A15" s="3" t="s">
        <v>5</v>
      </c>
      <c r="B15" s="4" t="s">
        <v>6</v>
      </c>
      <c r="C15" s="59" t="s">
        <v>7</v>
      </c>
      <c r="D15" s="60" t="s">
        <v>8</v>
      </c>
      <c r="E15" s="59" t="s">
        <v>9</v>
      </c>
      <c r="F15" s="60" t="s">
        <v>10</v>
      </c>
      <c r="G15" s="59" t="s">
        <v>11</v>
      </c>
      <c r="H15" s="60" t="s">
        <v>12</v>
      </c>
      <c r="I15" s="60" t="s">
        <v>13</v>
      </c>
      <c r="J15" s="61" t="s">
        <v>14</v>
      </c>
    </row>
    <row r="16" spans="1:10">
      <c r="A16" s="101" t="s">
        <v>15</v>
      </c>
      <c r="B16" s="121" t="s">
        <v>16</v>
      </c>
      <c r="C16" s="54">
        <v>97</v>
      </c>
      <c r="D16" s="62" t="s">
        <v>41</v>
      </c>
      <c r="E16" s="63">
        <v>250</v>
      </c>
      <c r="F16" s="51">
        <v>44.95</v>
      </c>
      <c r="G16" s="64">
        <v>240.2</v>
      </c>
      <c r="H16" s="64">
        <v>8.0909999999999993</v>
      </c>
      <c r="I16" s="64">
        <v>5.1529999999999996</v>
      </c>
      <c r="J16" s="65">
        <v>33.691000000000003</v>
      </c>
    </row>
    <row r="17" spans="1:13">
      <c r="A17" s="102"/>
      <c r="B17" s="122"/>
      <c r="C17" s="54"/>
      <c r="D17" s="62"/>
      <c r="E17" s="63"/>
      <c r="F17" s="51"/>
      <c r="G17" s="64"/>
      <c r="H17" s="64"/>
      <c r="I17" s="64"/>
      <c r="J17" s="65"/>
      <c r="K17" s="21"/>
      <c r="L17" s="21"/>
      <c r="M17" s="21"/>
    </row>
    <row r="18" spans="1:13">
      <c r="A18" s="102"/>
      <c r="B18" s="14" t="s">
        <v>18</v>
      </c>
      <c r="C18" s="54">
        <v>199</v>
      </c>
      <c r="D18" s="62" t="s">
        <v>42</v>
      </c>
      <c r="E18" s="63">
        <v>200</v>
      </c>
      <c r="F18" s="51">
        <v>5</v>
      </c>
      <c r="G18" s="64">
        <v>58.39</v>
      </c>
      <c r="H18" s="64">
        <v>0.27900000000000003</v>
      </c>
      <c r="I18" s="64"/>
      <c r="J18" s="65">
        <v>15.51</v>
      </c>
      <c r="K18" s="21"/>
      <c r="L18" s="21"/>
      <c r="M18" s="21"/>
    </row>
    <row r="19" spans="1:13">
      <c r="A19" s="102"/>
      <c r="B19" s="13" t="s">
        <v>19</v>
      </c>
      <c r="C19" s="54">
        <v>322</v>
      </c>
      <c r="D19" s="50" t="s">
        <v>20</v>
      </c>
      <c r="E19" s="56">
        <v>55</v>
      </c>
      <c r="F19" s="51">
        <v>7</v>
      </c>
      <c r="G19" s="51">
        <v>124.3</v>
      </c>
      <c r="H19" s="51">
        <v>4.18</v>
      </c>
      <c r="I19" s="51">
        <v>0.54</v>
      </c>
      <c r="J19" s="51">
        <v>27.31</v>
      </c>
      <c r="K19" s="21"/>
      <c r="L19" s="21"/>
      <c r="M19" s="21"/>
    </row>
    <row r="20" spans="1:13">
      <c r="A20" s="120"/>
      <c r="B20" s="8"/>
      <c r="C20" s="68">
        <v>220</v>
      </c>
      <c r="D20" s="53" t="s">
        <v>125</v>
      </c>
      <c r="E20" s="56">
        <v>20</v>
      </c>
      <c r="F20" s="51">
        <v>10.32</v>
      </c>
      <c r="G20" s="51">
        <v>72.2</v>
      </c>
      <c r="H20" s="51">
        <v>5.36</v>
      </c>
      <c r="I20" s="51">
        <v>5.46</v>
      </c>
      <c r="J20" s="51"/>
      <c r="K20" s="21"/>
      <c r="L20" s="21"/>
      <c r="M20" s="21"/>
    </row>
    <row r="21" spans="1:13" s="21" customFormat="1">
      <c r="A21" s="87"/>
      <c r="B21" s="8"/>
      <c r="C21" s="68">
        <v>46</v>
      </c>
      <c r="D21" s="53" t="s">
        <v>17</v>
      </c>
      <c r="E21" s="56">
        <v>10</v>
      </c>
      <c r="F21" s="51">
        <v>10.71</v>
      </c>
      <c r="G21" s="51">
        <v>66.099999999999994</v>
      </c>
      <c r="H21" s="51">
        <v>0.13</v>
      </c>
      <c r="I21" s="51">
        <v>7.25</v>
      </c>
      <c r="J21" s="51">
        <v>0.09</v>
      </c>
    </row>
    <row r="22" spans="1:13">
      <c r="A22" s="17" t="s">
        <v>21</v>
      </c>
      <c r="B22" s="8"/>
      <c r="C22" s="68"/>
      <c r="D22" s="51"/>
      <c r="E22" s="51"/>
      <c r="F22" s="51"/>
      <c r="G22" s="72"/>
      <c r="H22" s="72"/>
      <c r="I22" s="72"/>
      <c r="J22" s="84"/>
      <c r="K22" s="21"/>
      <c r="L22" s="21"/>
      <c r="M22" s="21"/>
    </row>
    <row r="23" spans="1:13">
      <c r="A23" s="101" t="s">
        <v>26</v>
      </c>
      <c r="B23" s="13" t="s">
        <v>27</v>
      </c>
      <c r="C23" s="68">
        <v>18</v>
      </c>
      <c r="D23" s="62" t="s">
        <v>43</v>
      </c>
      <c r="E23" s="63">
        <v>100</v>
      </c>
      <c r="F23" s="51">
        <v>7</v>
      </c>
      <c r="G23" s="64">
        <v>22</v>
      </c>
      <c r="H23" s="64">
        <v>1</v>
      </c>
      <c r="I23" s="64">
        <v>4</v>
      </c>
      <c r="J23" s="65">
        <v>4.5</v>
      </c>
    </row>
    <row r="24" spans="1:13">
      <c r="A24" s="102"/>
      <c r="B24" s="13" t="s">
        <v>29</v>
      </c>
      <c r="C24" s="68">
        <v>93</v>
      </c>
      <c r="D24" s="71" t="s">
        <v>44</v>
      </c>
      <c r="E24" s="63">
        <v>250</v>
      </c>
      <c r="F24" s="51">
        <v>9.7100000000000009</v>
      </c>
      <c r="G24" s="64">
        <v>313.8</v>
      </c>
      <c r="H24" s="64">
        <v>9.9499999999999993</v>
      </c>
      <c r="I24" s="64">
        <v>11.37</v>
      </c>
      <c r="J24" s="65">
        <v>37.125</v>
      </c>
    </row>
    <row r="25" spans="1:13">
      <c r="A25" s="102"/>
      <c r="B25" s="13" t="s">
        <v>30</v>
      </c>
      <c r="C25" s="72">
        <v>132</v>
      </c>
      <c r="D25" s="64" t="s">
        <v>45</v>
      </c>
      <c r="E25" s="64">
        <v>280</v>
      </c>
      <c r="F25" s="72">
        <v>29.61</v>
      </c>
      <c r="G25" s="64">
        <v>401.45</v>
      </c>
      <c r="H25" s="64">
        <v>14.56</v>
      </c>
      <c r="I25" s="64">
        <v>15.962</v>
      </c>
      <c r="J25" s="64">
        <v>35.097999999999999</v>
      </c>
    </row>
    <row r="26" spans="1:13">
      <c r="A26" s="102"/>
      <c r="B26" s="13" t="s">
        <v>32</v>
      </c>
      <c r="C26" s="72"/>
      <c r="D26" s="64"/>
      <c r="E26" s="64"/>
      <c r="F26" s="72"/>
      <c r="G26" s="64"/>
      <c r="H26" s="64"/>
      <c r="I26" s="64"/>
      <c r="J26" s="64"/>
    </row>
    <row r="27" spans="1:13">
      <c r="A27" s="102"/>
      <c r="B27" s="13" t="s">
        <v>33</v>
      </c>
      <c r="C27" s="68">
        <v>128</v>
      </c>
      <c r="D27" s="62" t="s">
        <v>46</v>
      </c>
      <c r="E27" s="63">
        <v>200</v>
      </c>
      <c r="F27" s="51">
        <v>6</v>
      </c>
      <c r="G27" s="64">
        <v>65.3</v>
      </c>
      <c r="H27" s="64">
        <v>0.08</v>
      </c>
      <c r="I27" s="64"/>
      <c r="J27" s="65">
        <v>17.03</v>
      </c>
    </row>
    <row r="28" spans="1:13">
      <c r="A28" s="102"/>
      <c r="B28" s="13" t="s">
        <v>35</v>
      </c>
      <c r="C28" s="68">
        <v>322</v>
      </c>
      <c r="D28" s="50" t="s">
        <v>20</v>
      </c>
      <c r="E28" s="56">
        <v>55</v>
      </c>
      <c r="F28" s="51">
        <v>7</v>
      </c>
      <c r="G28" s="51">
        <v>124.3</v>
      </c>
      <c r="H28" s="51">
        <v>4.18</v>
      </c>
      <c r="I28" s="51">
        <v>0.54</v>
      </c>
      <c r="J28" s="51">
        <v>27.31</v>
      </c>
    </row>
    <row r="29" spans="1:13">
      <c r="A29" s="102"/>
      <c r="B29" s="13" t="s">
        <v>36</v>
      </c>
      <c r="C29" s="68">
        <v>394</v>
      </c>
      <c r="D29" s="62" t="s">
        <v>37</v>
      </c>
      <c r="E29" s="63">
        <v>40</v>
      </c>
      <c r="F29" s="51">
        <v>2.7</v>
      </c>
      <c r="G29" s="63">
        <v>59.7</v>
      </c>
      <c r="H29" s="63">
        <v>1.74</v>
      </c>
      <c r="I29" s="63">
        <v>0.33</v>
      </c>
      <c r="J29" s="73">
        <v>12.99</v>
      </c>
      <c r="M29" s="47"/>
    </row>
    <row r="30" spans="1:13" ht="15.75" thickBot="1">
      <c r="A30" s="103"/>
      <c r="B30" s="15"/>
      <c r="C30" s="74"/>
      <c r="D30" s="74"/>
      <c r="E30" s="74"/>
      <c r="F30" s="74">
        <f>F16+F18+F19+F20+F21+F22+F23+F24+F25+F27+F28+F29</f>
        <v>140</v>
      </c>
      <c r="G30" s="75">
        <v>823.8</v>
      </c>
      <c r="H30" s="75">
        <v>26.954000000000001</v>
      </c>
      <c r="I30" s="75">
        <v>27.66</v>
      </c>
      <c r="J30" s="75">
        <v>117.265</v>
      </c>
    </row>
  </sheetData>
  <mergeCells count="7">
    <mergeCell ref="A16:A20"/>
    <mergeCell ref="B16:B17"/>
    <mergeCell ref="A23:A30"/>
    <mergeCell ref="B2:D2"/>
    <mergeCell ref="C4:F4"/>
    <mergeCell ref="A6:A11"/>
    <mergeCell ref="C14:F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cp:lastPrinted>2021-09-20T04:27:40Z</cp:lastPrinted>
  <dcterms:created xsi:type="dcterms:W3CDTF">2021-09-07T08:08:42Z</dcterms:created>
  <dcterms:modified xsi:type="dcterms:W3CDTF">2022-04-04T12:08:58Z</dcterms:modified>
</cp:coreProperties>
</file>